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\Sistemas Grupo VL\1.- VL\8.- Evidencias\11.- Medio Ambiente\2024\"/>
    </mc:Choice>
  </mc:AlternateContent>
  <xr:revisionPtr revIDLastSave="0" documentId="13_ncr:1_{520274DE-C737-462A-9C99-6C2B631DD52C}" xr6:coauthVersionLast="47" xr6:coauthVersionMax="47" xr10:uidLastSave="{00000000-0000-0000-0000-000000000000}"/>
  <bookViews>
    <workbookView xWindow="-108" yWindow="-108" windowWidth="23256" windowHeight="12456" tabRatio="745" xr2:uid="{00000000-000D-0000-FFFF-FFFF00000000}"/>
  </bookViews>
  <sheets>
    <sheet name="Edificio Corporativo" sheetId="10" r:id="rId1"/>
  </sheets>
  <definedNames>
    <definedName name="_xlnm._FilterDatabase" localSheetId="0" hidden="1">'Edificio Corporativo'!$A$12:$DE$131</definedName>
    <definedName name="_xlnm.Print_Area" localSheetId="0">'Edificio Corporativo'!$A$1:$O$131</definedName>
    <definedName name="_xlnm.Print_Titles" localSheetId="0">'Edificio Corporativo'!$3:$12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3" i="10" l="1"/>
  <c r="K62" i="10"/>
  <c r="K61" i="10"/>
  <c r="K60" i="10"/>
  <c r="K59" i="10"/>
  <c r="K58" i="10"/>
  <c r="K78" i="10"/>
  <c r="K79" i="10"/>
  <c r="K80" i="10"/>
  <c r="K81" i="10"/>
  <c r="K82" i="10"/>
  <c r="K83" i="10"/>
  <c r="K125" i="10"/>
  <c r="K90" i="10" l="1"/>
  <c r="K91" i="10"/>
  <c r="K92" i="10"/>
  <c r="K93" i="10"/>
  <c r="K94" i="10"/>
  <c r="K95" i="10"/>
  <c r="K96" i="10"/>
  <c r="K97" i="10"/>
  <c r="K98" i="10"/>
  <c r="K99" i="10"/>
  <c r="K100" i="10"/>
  <c r="K101" i="10"/>
  <c r="K121" i="10" l="1"/>
  <c r="K122" i="10"/>
  <c r="K123" i="10"/>
  <c r="K124" i="10"/>
  <c r="K126" i="10"/>
  <c r="K127" i="10"/>
  <c r="K128" i="10"/>
  <c r="K129" i="10"/>
  <c r="K130" i="10"/>
  <c r="K131" i="10"/>
  <c r="K47" i="10"/>
  <c r="K23" i="10"/>
  <c r="K14" i="10" l="1"/>
  <c r="K15" i="10"/>
  <c r="K16" i="10"/>
  <c r="K17" i="10"/>
  <c r="K18" i="10"/>
  <c r="K19" i="10"/>
  <c r="K20" i="10"/>
  <c r="K21" i="10"/>
  <c r="K22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8" i="10"/>
  <c r="K49" i="10"/>
  <c r="K50" i="10"/>
  <c r="K51" i="10"/>
  <c r="K52" i="10"/>
  <c r="K53" i="10"/>
  <c r="K54" i="10"/>
  <c r="K55" i="10"/>
  <c r="K56" i="10"/>
  <c r="K57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84" i="10"/>
  <c r="K85" i="10"/>
  <c r="K86" i="10"/>
  <c r="K87" i="10"/>
  <c r="K88" i="10"/>
  <c r="K89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3" i="10"/>
</calcChain>
</file>

<file path=xl/sharedStrings.xml><?xml version="1.0" encoding="utf-8"?>
<sst xmlns="http://schemas.openxmlformats.org/spreadsheetml/2006/main" count="780" uniqueCount="143">
  <si>
    <t>Actividad</t>
  </si>
  <si>
    <t>Componentes</t>
  </si>
  <si>
    <t>Probabilidad</t>
  </si>
  <si>
    <t>Gravedad</t>
  </si>
  <si>
    <t>Extensión</t>
  </si>
  <si>
    <t>Intensidad</t>
  </si>
  <si>
    <t>Duración</t>
  </si>
  <si>
    <t>Identificación de Aspectos e Impactos Ambientales</t>
  </si>
  <si>
    <t>Evaluación del Impacto Ambiental</t>
  </si>
  <si>
    <t>Riesgo Bajo</t>
  </si>
  <si>
    <t>Riesgo Medio</t>
  </si>
  <si>
    <t>Riesgo Alto</t>
  </si>
  <si>
    <t>Página 1 de 1</t>
  </si>
  <si>
    <t xml:space="preserve">MATRIZ DE IDENTIFICACIÓN DE ASPECTOS Y EVALUACIÓN DE IMPACTOS
</t>
  </si>
  <si>
    <t>Resultado preliminar: Impacto significativo (S/NS)</t>
  </si>
  <si>
    <t>Comedor, alimentación de personal</t>
  </si>
  <si>
    <t>Consumo agua</t>
  </si>
  <si>
    <t>Normal</t>
  </si>
  <si>
    <t>Fuga de Freón (CFC) por mantenimiento</t>
  </si>
  <si>
    <t>Contaminación del suelo</t>
  </si>
  <si>
    <t>Fuga de Freón (CFC) por manipulación incorrecta, falla en los sellos o fractura de material del circuito</t>
  </si>
  <si>
    <t>Daño a la salud de las personas</t>
  </si>
  <si>
    <t>Estudio y elaboración de propuestas</t>
  </si>
  <si>
    <t>Generación de rises no peligrosos</t>
  </si>
  <si>
    <t>Consumo de Agua</t>
  </si>
  <si>
    <t xml:space="preserve">Visita técnica a terreno, entrega de boleta de garantía </t>
  </si>
  <si>
    <t>Consumo de combustible</t>
  </si>
  <si>
    <t>Contaminación atmosférica</t>
  </si>
  <si>
    <t xml:space="preserve">Consumo eléctrico </t>
  </si>
  <si>
    <t>Reducción recurso natural</t>
  </si>
  <si>
    <t>Disminución de la capa de Ozono</t>
  </si>
  <si>
    <t>Procesos contables</t>
  </si>
  <si>
    <t xml:space="preserve">Planificación Control de Gestión </t>
  </si>
  <si>
    <t xml:space="preserve">Alta Dirección </t>
  </si>
  <si>
    <t>Contratación y desvinculación del personal- Pago de remuneraciones y cotizaciones previsionales</t>
  </si>
  <si>
    <t>Uso papel</t>
  </si>
  <si>
    <t>Emisión de escapes</t>
  </si>
  <si>
    <t xml:space="preserve">Facturación , cobranza y tesorería </t>
  </si>
  <si>
    <t>Control de documentos de gerencia, planificación, reuniones, atención a áreas de gerencia</t>
  </si>
  <si>
    <t>Soporte informático y mantención de equipo</t>
  </si>
  <si>
    <t>Anormal</t>
  </si>
  <si>
    <t>Consumo eléctrico</t>
  </si>
  <si>
    <t>NS</t>
  </si>
  <si>
    <t>S</t>
  </si>
  <si>
    <t>Plan de gestión Ambiental</t>
  </si>
  <si>
    <t>Plan de gestión Ambiental, Procedimiento de Segregación, Manejo y Disposición de Residuos</t>
  </si>
  <si>
    <t>Salas Comunes</t>
  </si>
  <si>
    <t>Área</t>
  </si>
  <si>
    <t xml:space="preserve">Administración y finanzas </t>
  </si>
  <si>
    <t>Informática</t>
  </si>
  <si>
    <t>Visitas a terreno</t>
  </si>
  <si>
    <t xml:space="preserve">Plan de gestión Ambiental, Procedimiento de Manejo de Residuos Peligrosos </t>
  </si>
  <si>
    <t>Mantenimiento del edificio</t>
  </si>
  <si>
    <t>Mantenciones varias (Gasfitería, conexiones eléctricas)</t>
  </si>
  <si>
    <t>Pintura y fachada</t>
  </si>
  <si>
    <t>Generación de residuos peligrosos, (tubos fluorescentes)</t>
  </si>
  <si>
    <t>Condición en que se presenta la actividad</t>
  </si>
  <si>
    <t>Generación de residuos peligrosos, (tubos fluorescentes, pilas, toner)</t>
  </si>
  <si>
    <t>Ley 20096</t>
  </si>
  <si>
    <t>DFL 725; DS 594</t>
  </si>
  <si>
    <t>DS 148; DS 6</t>
  </si>
  <si>
    <t>DS  4; DS 211; DS 54; DS 55; DS 144</t>
  </si>
  <si>
    <t>Generación de residuos peligrosos</t>
  </si>
  <si>
    <t>Recepción y Almacenamiento de insumo y materiales.</t>
  </si>
  <si>
    <t>Derrame menor de  No Sustancias peligrosas</t>
  </si>
  <si>
    <t>DS 148; DS 1</t>
  </si>
  <si>
    <t>Instalación: Edificio Corporativo</t>
  </si>
  <si>
    <t>Plan de gestión Ambiental, Programa de eficiencia energética</t>
  </si>
  <si>
    <t>Atención de primeros auxilios</t>
  </si>
  <si>
    <t>Generación de residuos peligrosos (elementos corto punzantes)</t>
  </si>
  <si>
    <t>Plan de gestión Ambiental; Procedimiento de manejo de RESPEL</t>
  </si>
  <si>
    <t>Generación de residuos peligrosos, (Envases de piteras toxicas).</t>
  </si>
  <si>
    <t>Mantención de aires acondicionados</t>
  </si>
  <si>
    <t>Plan de gestión Ambiental, Check list de instalaciones</t>
  </si>
  <si>
    <t>DS 54, DS 55, DS 211</t>
  </si>
  <si>
    <t>TRESUR</t>
  </si>
  <si>
    <t>Control, gestión de actividades</t>
  </si>
  <si>
    <t>Derrame de Sustancias Peligrosas</t>
  </si>
  <si>
    <t>DS N° 148</t>
  </si>
  <si>
    <t>Derrame menor de  sustancias peligrosas
 (alcohol gel, cloro, etc.)</t>
  </si>
  <si>
    <t xml:space="preserve">Directorio </t>
  </si>
  <si>
    <t>CÓDIGO: AMB-003/F1</t>
  </si>
  <si>
    <t>Área / Proceso/Sector: Instalación Grupo VL</t>
  </si>
  <si>
    <t>SISTEMA DE GESTIÓN INTEGRADO</t>
  </si>
  <si>
    <t>Utilización de baños.</t>
  </si>
  <si>
    <t xml:space="preserve"> falla en los sellos o fractura de material del circuito.</t>
  </si>
  <si>
    <t>Magnitud del Riesgo</t>
  </si>
  <si>
    <t>Emisión de gases</t>
  </si>
  <si>
    <t xml:space="preserve">Plan de gestión Ambiental, Check list de instalaciones. </t>
  </si>
  <si>
    <t>Sala de primeros Auxilios</t>
  </si>
  <si>
    <t>Edificio General</t>
  </si>
  <si>
    <t>Efectuar aseo y orden en las instalaciones del edificio</t>
  </si>
  <si>
    <t>Aseo corporativo</t>
  </si>
  <si>
    <t>1 a 13</t>
  </si>
  <si>
    <t>14 a 22</t>
  </si>
  <si>
    <t>23 - 34</t>
  </si>
  <si>
    <t>Elaboró</t>
  </si>
  <si>
    <t>Revisó</t>
  </si>
  <si>
    <t>Aprobó</t>
  </si>
  <si>
    <t>Decreto 327</t>
  </si>
  <si>
    <t>Ley 18778</t>
  </si>
  <si>
    <t>Normativa / Ley/ Decreto Aplicable</t>
  </si>
  <si>
    <t>Ley 19300</t>
  </si>
  <si>
    <t>DS 148; DS 2</t>
  </si>
  <si>
    <t>DFL 725; DS 595</t>
  </si>
  <si>
    <t>Contaminación del suelo (Residuos COVID)</t>
  </si>
  <si>
    <t>Codigo Sanitario</t>
  </si>
  <si>
    <t>Responsable:Revisión por la Dirección</t>
  </si>
  <si>
    <t>ETAPA CICLO DE VIDA</t>
  </si>
  <si>
    <t xml:space="preserve">USO </t>
  </si>
  <si>
    <t>Medidas de Control/ CICLO DE VIDA</t>
  </si>
  <si>
    <t>Compra de insumos</t>
  </si>
  <si>
    <t>Reducción recurso natural. Residuos generados en empaque</t>
  </si>
  <si>
    <t>DISPOSICÓN FINAL</t>
  </si>
  <si>
    <t xml:space="preserve">Reducción recurso natural. Generación de vertimientos al agua que pueden afectar la fauna la flora y organismos hidrobilógicos debido a los componentes. </t>
  </si>
  <si>
    <t>Disminución de la capa de Ozono. Generación de emisiones al aire</t>
  </si>
  <si>
    <t>Reducción recurso natural. Generación de vertimientos al agua que pueden afectar la fauna la flora y organismos hidrobilógicos debido a los componentes</t>
  </si>
  <si>
    <t>generación de emisiones compuestas orgánicos volátiles emitidas por el detergete duranbte su uso que pueden afectar la salud humana como alergias, irritacones</t>
  </si>
  <si>
    <t>Contaminación del suelo. generación de vertimientos al agua que pueden afectar la fauna la flora y organismos hidrobilógicos debido a los componentes.</t>
  </si>
  <si>
    <t>generación de vertimientos al agua que pueden afectar la fauna la flora y organismos hidrobilógicos debido a los componentes.</t>
  </si>
  <si>
    <t>DISPOSICIÓN FINAL</t>
  </si>
  <si>
    <t xml:space="preserve">Contaminación atmosférica. </t>
  </si>
  <si>
    <t>USO</t>
  </si>
  <si>
    <t>Generación de vertimientos al agua que pueden afectar la fauna la flora y organismos hidrobilógicos debido a los componentes</t>
  </si>
  <si>
    <t>COMPRA DE INSUMOS</t>
  </si>
  <si>
    <t>DISPPOSICÓN FINAL</t>
  </si>
  <si>
    <t>Generación de vertimientos al agua que pueden afectar la fauna la flora y organismos hidrobilógicos debido a los componentes.</t>
  </si>
  <si>
    <t>DISIPOSICÓN FINAL</t>
  </si>
  <si>
    <t>ASPECTO</t>
  </si>
  <si>
    <t>IMPACTO</t>
  </si>
  <si>
    <t>COMORA DE INSUMOS</t>
  </si>
  <si>
    <t>DISPOCIÓN FINAL</t>
  </si>
  <si>
    <t>DISPOSICIÓN FNAL</t>
  </si>
  <si>
    <t xml:space="preserve">Daño a la salud de las personas. Residuos generados  en  empaque </t>
  </si>
  <si>
    <t>Ley 18778 / Norma Chilena 409 sobre "requisitos agua potable"</t>
  </si>
  <si>
    <t>VERSIÓN: 07</t>
  </si>
  <si>
    <t>APROBACIÓN: 21/02/2024</t>
  </si>
  <si>
    <t>Fecha Revisión: 21-02-2024</t>
  </si>
  <si>
    <t>RRHH/ Bienestar</t>
  </si>
  <si>
    <t>Mantención  Externa de Aires acondicionados</t>
  </si>
  <si>
    <t xml:space="preserve">Planificación Control de Gestión/ CCTV </t>
  </si>
  <si>
    <t>Comercial</t>
  </si>
  <si>
    <t>PREVENCIÓN DE Riesgos y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</si>
</sst>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1"/>
      <color rgb="FFFFFF0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Arial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Arial"/>
      <family val="2"/>
    </font>
    <font>
      <b/>
      <sz val="2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2" xfId="0" applyFont="1" applyBorder="1"/>
    <xf numFmtId="0" fontId="9" fillId="0" borderId="0" xfId="0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8" fillId="0" borderId="0" xfId="0" applyFont="1"/>
    <xf numFmtId="0" fontId="5" fillId="0" borderId="11" xfId="0" applyFont="1" applyBorder="1" applyAlignment="1"/>
    <xf numFmtId="0" fontId="8" fillId="0" borderId="0" xfId="0" applyFont="1" applyBorder="1" applyAlignment="1"/>
    <xf numFmtId="0" fontId="14" fillId="0" borderId="0" xfId="0" applyFont="1" applyBorder="1" applyAlignment="1"/>
    <xf numFmtId="0" fontId="11" fillId="0" borderId="4" xfId="0" applyFont="1" applyBorder="1"/>
    <xf numFmtId="0" fontId="14" fillId="0" borderId="4" xfId="0" applyFont="1" applyBorder="1" applyAlignment="1"/>
    <xf numFmtId="0" fontId="14" fillId="0" borderId="12" xfId="0" applyFont="1" applyBorder="1" applyAlignment="1">
      <alignment horizontal="center"/>
    </xf>
    <xf numFmtId="0" fontId="14" fillId="0" borderId="0" xfId="0" applyFont="1"/>
    <xf numFmtId="0" fontId="8" fillId="0" borderId="0" xfId="0" applyFont="1" applyBorder="1"/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30" xfId="0" applyFont="1" applyFill="1" applyBorder="1"/>
    <xf numFmtId="0" fontId="2" fillId="0" borderId="0" xfId="0" applyFont="1" applyFill="1" applyBorder="1"/>
    <xf numFmtId="0" fontId="9" fillId="9" borderId="13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3" fillId="0" borderId="0" xfId="0" applyFont="1" applyFill="1" applyBorder="1"/>
    <xf numFmtId="0" fontId="5" fillId="0" borderId="2" xfId="0" applyFont="1" applyBorder="1"/>
    <xf numFmtId="0" fontId="5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" fillId="0" borderId="0" xfId="0" applyFont="1" applyBorder="1"/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" fontId="4" fillId="0" borderId="0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wrapText="1"/>
    </xf>
    <xf numFmtId="0" fontId="16" fillId="11" borderId="2" xfId="0" applyFont="1" applyFill="1" applyBorder="1" applyAlignment="1">
      <alignment horizontal="center" wrapText="1"/>
    </xf>
    <xf numFmtId="0" fontId="16" fillId="11" borderId="3" xfId="0" applyFont="1" applyFill="1" applyBorder="1" applyAlignment="1">
      <alignment horizontal="center" wrapText="1"/>
    </xf>
    <xf numFmtId="0" fontId="16" fillId="11" borderId="11" xfId="0" applyFont="1" applyFill="1" applyBorder="1" applyAlignment="1">
      <alignment horizontal="center" wrapText="1"/>
    </xf>
    <xf numFmtId="0" fontId="16" fillId="11" borderId="0" xfId="0" applyFont="1" applyFill="1" applyBorder="1" applyAlignment="1">
      <alignment horizontal="center" wrapText="1"/>
    </xf>
    <xf numFmtId="0" fontId="16" fillId="11" borderId="12" xfId="0" applyFont="1" applyFill="1" applyBorder="1" applyAlignment="1">
      <alignment horizontal="center" wrapText="1"/>
    </xf>
    <xf numFmtId="0" fontId="16" fillId="11" borderId="10" xfId="0" applyFont="1" applyFill="1" applyBorder="1" applyAlignment="1">
      <alignment horizontal="center" wrapText="1"/>
    </xf>
    <xf numFmtId="0" fontId="16" fillId="11" borderId="4" xfId="0" applyFont="1" applyFill="1" applyBorder="1" applyAlignment="1">
      <alignment horizontal="center" wrapText="1"/>
    </xf>
    <xf numFmtId="0" fontId="16" fillId="11" borderId="5" xfId="0" applyFont="1" applyFill="1" applyBorder="1" applyAlignment="1">
      <alignment horizont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13" borderId="13" xfId="0" applyFont="1" applyFill="1" applyBorder="1" applyAlignment="1">
      <alignment horizontal="center" vertical="center" wrapText="1"/>
    </xf>
    <xf numFmtId="0" fontId="15" fillId="13" borderId="15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9" fillId="9" borderId="14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7" borderId="16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9" fillId="10" borderId="26" xfId="0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center" vertical="center" wrapText="1"/>
    </xf>
    <xf numFmtId="0" fontId="9" fillId="12" borderId="24" xfId="0" applyFont="1" applyFill="1" applyBorder="1" applyAlignment="1">
      <alignment horizontal="center" vertical="center" wrapText="1"/>
    </xf>
    <xf numFmtId="0" fontId="9" fillId="12" borderId="25" xfId="0" applyFont="1" applyFill="1" applyBorder="1" applyAlignment="1">
      <alignment horizontal="center" vertical="center" wrapText="1"/>
    </xf>
    <xf numFmtId="0" fontId="9" fillId="12" borderId="28" xfId="0" applyFont="1" applyFill="1" applyBorder="1" applyAlignment="1">
      <alignment horizontal="center" vertical="center" wrapText="1"/>
    </xf>
    <xf numFmtId="0" fontId="9" fillId="12" borderId="2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9" fillId="9" borderId="20" xfId="0" applyFont="1" applyFill="1" applyBorder="1" applyAlignment="1">
      <alignment horizontal="center" vertical="center" wrapText="1"/>
    </xf>
    <xf numFmtId="0" fontId="9" fillId="9" borderId="22" xfId="0" applyFont="1" applyFill="1" applyBorder="1" applyAlignment="1">
      <alignment horizontal="center" vertical="center" wrapText="1"/>
    </xf>
    <xf numFmtId="0" fontId="9" fillId="9" borderId="2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wrapText="1"/>
    </xf>
    <xf numFmtId="0" fontId="15" fillId="1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008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161193</xdr:colOff>
      <xdr:row>0</xdr:row>
      <xdr:rowOff>161192</xdr:rowOff>
    </xdr:from>
    <xdr:to>
      <xdr:col>0</xdr:col>
      <xdr:colOff>1737702</xdr:colOff>
      <xdr:row>3</xdr:row>
      <xdr:rowOff>117231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93" y="161192"/>
          <a:ext cx="1576509" cy="1393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A1:DE553"/>
  <sheetViews>
    <sheetView showGridLines="0" tabSelected="1" zoomScale="55" zoomScaleNormal="55" workbookViewId="0">
      <pane ySplit="12" topLeftCell="A121" activePane="bottomLeft" state="frozen"/>
      <selection pane="bottomLeft" activeCell="D3" sqref="D3:N4"/>
    </sheetView>
  </sheetViews>
  <sheetFormatPr baseColWidth="10" defaultColWidth="11.44140625" defaultRowHeight="13.2"/>
  <cols>
    <col min="1" max="1" width="34.88671875" style="1" customWidth="1"/>
    <col min="2" max="3" width="20.6640625" style="1" customWidth="1"/>
    <col min="4" max="4" width="34.5546875" style="1" customWidth="1"/>
    <col min="5" max="5" width="39" style="1" customWidth="1"/>
    <col min="6" max="6" width="24.109375" style="1" customWidth="1"/>
    <col min="7" max="7" width="20.6640625" style="1" customWidth="1"/>
    <col min="8" max="8" width="15.5546875" style="1" customWidth="1"/>
    <col min="9" max="9" width="17" style="1" customWidth="1"/>
    <col min="10" max="11" width="15.6640625" style="1" customWidth="1"/>
    <col min="12" max="12" width="21.6640625" style="34" customWidth="1"/>
    <col min="13" max="13" width="28.109375" style="38" customWidth="1"/>
    <col min="14" max="14" width="32" style="1" customWidth="1"/>
    <col min="15" max="15" width="27.44140625" style="1" customWidth="1"/>
    <col min="16" max="16384" width="11.44140625" style="1"/>
  </cols>
  <sheetData>
    <row r="1" spans="1:19" ht="40.5" customHeight="1">
      <c r="A1" s="121"/>
      <c r="B1" s="122"/>
      <c r="C1" s="35"/>
      <c r="D1" s="127" t="s">
        <v>83</v>
      </c>
      <c r="E1" s="128"/>
      <c r="F1" s="128"/>
      <c r="G1" s="128"/>
      <c r="H1" s="128"/>
      <c r="I1" s="128"/>
      <c r="J1" s="128"/>
      <c r="K1" s="128"/>
      <c r="L1" s="128"/>
      <c r="M1" s="128"/>
      <c r="N1" s="129"/>
      <c r="O1" s="18" t="s">
        <v>81</v>
      </c>
    </row>
    <row r="2" spans="1:19" ht="33" customHeight="1">
      <c r="A2" s="123"/>
      <c r="B2" s="124"/>
      <c r="C2" s="40"/>
      <c r="D2" s="130"/>
      <c r="E2" s="131"/>
      <c r="F2" s="131"/>
      <c r="G2" s="131"/>
      <c r="H2" s="131"/>
      <c r="I2" s="131"/>
      <c r="J2" s="131"/>
      <c r="K2" s="131"/>
      <c r="L2" s="131"/>
      <c r="M2" s="131"/>
      <c r="N2" s="132"/>
      <c r="O2" s="19" t="s">
        <v>135</v>
      </c>
    </row>
    <row r="3" spans="1:19" s="2" customFormat="1" ht="39.75" customHeight="1">
      <c r="A3" s="123"/>
      <c r="B3" s="124"/>
      <c r="C3" s="40"/>
      <c r="D3" s="133" t="s">
        <v>13</v>
      </c>
      <c r="E3" s="134"/>
      <c r="F3" s="134"/>
      <c r="G3" s="134"/>
      <c r="H3" s="134"/>
      <c r="I3" s="134"/>
      <c r="J3" s="134"/>
      <c r="K3" s="134"/>
      <c r="L3" s="134"/>
      <c r="M3" s="134"/>
      <c r="N3" s="135"/>
      <c r="O3" s="18" t="s">
        <v>136</v>
      </c>
    </row>
    <row r="4" spans="1:19" s="2" customFormat="1" ht="33" customHeight="1">
      <c r="A4" s="125"/>
      <c r="B4" s="126"/>
      <c r="C4" s="81"/>
      <c r="D4" s="136"/>
      <c r="E4" s="137"/>
      <c r="F4" s="137"/>
      <c r="G4" s="137"/>
      <c r="H4" s="137"/>
      <c r="I4" s="137"/>
      <c r="J4" s="137"/>
      <c r="K4" s="137"/>
      <c r="L4" s="137"/>
      <c r="M4" s="137"/>
      <c r="N4" s="138"/>
      <c r="O4" s="20" t="s">
        <v>12</v>
      </c>
    </row>
    <row r="5" spans="1:19" ht="22.2" customHeight="1">
      <c r="A5" s="9"/>
      <c r="B5" s="10"/>
      <c r="C5" s="10"/>
      <c r="D5" s="10"/>
      <c r="E5" s="10"/>
      <c r="F5" s="16"/>
      <c r="G5" s="10"/>
      <c r="H5" s="10"/>
      <c r="I5" s="10"/>
      <c r="J5" s="10"/>
      <c r="K5" s="10"/>
      <c r="L5" s="31"/>
      <c r="M5" s="35"/>
      <c r="N5" s="49" t="s">
        <v>107</v>
      </c>
      <c r="O5" s="11"/>
    </row>
    <row r="6" spans="1:19" s="28" customFormat="1" ht="19.95" customHeight="1">
      <c r="A6" s="139" t="s">
        <v>66</v>
      </c>
      <c r="B6" s="140"/>
      <c r="C6" s="140"/>
      <c r="D6" s="140"/>
      <c r="E6" s="24"/>
      <c r="F6" s="25" t="s">
        <v>82</v>
      </c>
      <c r="G6" s="26"/>
      <c r="H6" s="26"/>
      <c r="I6" s="26"/>
      <c r="J6" s="24"/>
      <c r="K6" s="24"/>
      <c r="L6" s="32"/>
      <c r="M6" s="36"/>
      <c r="N6" s="50" t="s">
        <v>137</v>
      </c>
      <c r="O6" s="27"/>
    </row>
    <row r="7" spans="1:19" s="3" customFormat="1" ht="19.95" customHeight="1">
      <c r="A7" s="14"/>
      <c r="B7" s="15"/>
      <c r="C7" s="15"/>
      <c r="D7" s="15"/>
      <c r="E7" s="4"/>
      <c r="F7" s="17"/>
      <c r="G7" s="4"/>
      <c r="H7" s="4"/>
      <c r="I7" s="4"/>
      <c r="J7" s="4"/>
      <c r="K7" s="4"/>
      <c r="L7" s="33"/>
      <c r="M7" s="37"/>
      <c r="N7" s="12"/>
      <c r="O7" s="13"/>
    </row>
    <row r="8" spans="1:19" s="3" customFormat="1" ht="19.95" customHeight="1" thickBot="1">
      <c r="A8" s="22"/>
      <c r="B8" s="4"/>
      <c r="C8" s="4"/>
      <c r="D8" s="4"/>
      <c r="E8" s="4"/>
      <c r="F8" s="23"/>
      <c r="G8" s="4"/>
      <c r="H8" s="4"/>
      <c r="I8" s="4"/>
      <c r="J8" s="4"/>
      <c r="K8" s="4"/>
      <c r="L8" s="33"/>
      <c r="M8" s="37"/>
      <c r="N8" s="12"/>
      <c r="O8" s="13"/>
    </row>
    <row r="9" spans="1:19" s="3" customFormat="1" ht="58.5" customHeight="1">
      <c r="A9" s="141" t="s">
        <v>7</v>
      </c>
      <c r="B9" s="142"/>
      <c r="C9" s="142"/>
      <c r="D9" s="142"/>
      <c r="E9" s="142"/>
      <c r="F9" s="143"/>
      <c r="G9" s="144" t="s">
        <v>8</v>
      </c>
      <c r="H9" s="145"/>
      <c r="I9" s="145"/>
      <c r="J9" s="145"/>
      <c r="K9" s="145"/>
      <c r="L9" s="146" t="s">
        <v>14</v>
      </c>
      <c r="M9" s="148" t="s">
        <v>101</v>
      </c>
      <c r="N9" s="150" t="s">
        <v>110</v>
      </c>
      <c r="O9" s="151"/>
    </row>
    <row r="10" spans="1:19" s="3" customFormat="1" ht="18" customHeight="1">
      <c r="A10" s="113" t="s">
        <v>47</v>
      </c>
      <c r="B10" s="118" t="s">
        <v>0</v>
      </c>
      <c r="C10" s="118" t="s">
        <v>108</v>
      </c>
      <c r="D10" s="118" t="s">
        <v>128</v>
      </c>
      <c r="E10" s="118" t="s">
        <v>129</v>
      </c>
      <c r="F10" s="155" t="s">
        <v>56</v>
      </c>
      <c r="G10" s="157" t="s">
        <v>1</v>
      </c>
      <c r="H10" s="116"/>
      <c r="I10" s="116"/>
      <c r="J10" s="117"/>
      <c r="K10" s="118" t="s">
        <v>86</v>
      </c>
      <c r="L10" s="147"/>
      <c r="M10" s="149"/>
      <c r="N10" s="152"/>
      <c r="O10" s="153"/>
    </row>
    <row r="11" spans="1:19" s="3" customFormat="1" ht="19.2" customHeight="1">
      <c r="A11" s="114"/>
      <c r="B11" s="119"/>
      <c r="C11" s="119"/>
      <c r="D11" s="119"/>
      <c r="E11" s="119"/>
      <c r="F11" s="156"/>
      <c r="G11" s="113" t="s">
        <v>2</v>
      </c>
      <c r="H11" s="115" t="s">
        <v>3</v>
      </c>
      <c r="I11" s="116"/>
      <c r="J11" s="117"/>
      <c r="K11" s="119"/>
      <c r="L11" s="147"/>
      <c r="M11" s="149"/>
      <c r="N11" s="152"/>
      <c r="O11" s="153"/>
    </row>
    <row r="12" spans="1:19" s="3" customFormat="1" ht="40.5" customHeight="1">
      <c r="A12" s="114"/>
      <c r="B12" s="119"/>
      <c r="C12" s="120"/>
      <c r="D12" s="119"/>
      <c r="E12" s="119"/>
      <c r="F12" s="156"/>
      <c r="G12" s="114"/>
      <c r="H12" s="46" t="s">
        <v>4</v>
      </c>
      <c r="I12" s="46" t="s">
        <v>5</v>
      </c>
      <c r="J12" s="46" t="s">
        <v>6</v>
      </c>
      <c r="K12" s="120"/>
      <c r="L12" s="147"/>
      <c r="M12" s="149"/>
      <c r="N12" s="152"/>
      <c r="O12" s="153"/>
    </row>
    <row r="13" spans="1:19" s="41" customFormat="1" ht="60" customHeight="1">
      <c r="A13" s="85" t="s">
        <v>46</v>
      </c>
      <c r="B13" s="86" t="s">
        <v>15</v>
      </c>
      <c r="C13" s="76" t="s">
        <v>109</v>
      </c>
      <c r="D13" s="63" t="s">
        <v>28</v>
      </c>
      <c r="E13" s="63" t="s">
        <v>29</v>
      </c>
      <c r="F13" s="63" t="s">
        <v>17</v>
      </c>
      <c r="G13" s="63">
        <v>5</v>
      </c>
      <c r="H13" s="63">
        <v>1</v>
      </c>
      <c r="I13" s="63">
        <v>2</v>
      </c>
      <c r="J13" s="63">
        <v>2</v>
      </c>
      <c r="K13" s="67">
        <f>(G13*J13)+(H13*I13)</f>
        <v>12</v>
      </c>
      <c r="L13" s="63" t="s">
        <v>42</v>
      </c>
      <c r="M13" s="63" t="s">
        <v>99</v>
      </c>
      <c r="N13" s="87" t="s">
        <v>67</v>
      </c>
      <c r="O13" s="88"/>
      <c r="P13" s="47"/>
      <c r="Q13" s="47"/>
      <c r="R13" s="47"/>
      <c r="S13" s="47"/>
    </row>
    <row r="14" spans="1:19" s="41" customFormat="1" ht="124.95" customHeight="1">
      <c r="A14" s="85"/>
      <c r="B14" s="86"/>
      <c r="C14" s="76" t="s">
        <v>113</v>
      </c>
      <c r="D14" s="63" t="s">
        <v>16</v>
      </c>
      <c r="E14" s="63" t="s">
        <v>114</v>
      </c>
      <c r="F14" s="63" t="s">
        <v>17</v>
      </c>
      <c r="G14" s="63">
        <v>5</v>
      </c>
      <c r="H14" s="63">
        <v>2</v>
      </c>
      <c r="I14" s="63">
        <v>2</v>
      </c>
      <c r="J14" s="63">
        <v>2</v>
      </c>
      <c r="K14" s="67">
        <f t="shared" ref="K14:K70" si="0">(G14*J14)+(H14*I14)</f>
        <v>14</v>
      </c>
      <c r="L14" s="63" t="s">
        <v>43</v>
      </c>
      <c r="M14" s="63" t="s">
        <v>134</v>
      </c>
      <c r="N14" s="89"/>
      <c r="O14" s="90"/>
      <c r="P14" s="47"/>
      <c r="Q14" s="47"/>
      <c r="R14" s="47"/>
      <c r="S14" s="47"/>
    </row>
    <row r="15" spans="1:19" s="41" customFormat="1" ht="91.5" customHeight="1">
      <c r="A15" s="85"/>
      <c r="B15" s="86"/>
      <c r="C15" s="75" t="s">
        <v>109</v>
      </c>
      <c r="D15" s="63" t="s">
        <v>20</v>
      </c>
      <c r="E15" s="63" t="s">
        <v>115</v>
      </c>
      <c r="F15" s="63" t="s">
        <v>40</v>
      </c>
      <c r="G15" s="63">
        <v>1</v>
      </c>
      <c r="H15" s="63">
        <v>2</v>
      </c>
      <c r="I15" s="63">
        <v>2</v>
      </c>
      <c r="J15" s="63">
        <v>2</v>
      </c>
      <c r="K15" s="67">
        <f t="shared" si="0"/>
        <v>6</v>
      </c>
      <c r="L15" s="69" t="s">
        <v>42</v>
      </c>
      <c r="M15" s="63" t="s">
        <v>58</v>
      </c>
      <c r="N15" s="154" t="s">
        <v>73</v>
      </c>
      <c r="O15" s="154"/>
      <c r="P15" s="47"/>
      <c r="Q15" s="47"/>
      <c r="R15" s="47"/>
      <c r="S15" s="47"/>
    </row>
    <row r="16" spans="1:19" s="41" customFormat="1" ht="45.75" customHeight="1">
      <c r="A16" s="85"/>
      <c r="B16" s="86"/>
      <c r="C16" s="93" t="s">
        <v>113</v>
      </c>
      <c r="D16" s="86" t="s">
        <v>23</v>
      </c>
      <c r="E16" s="93" t="s">
        <v>118</v>
      </c>
      <c r="F16" s="63" t="s">
        <v>17</v>
      </c>
      <c r="G16" s="63">
        <v>2</v>
      </c>
      <c r="H16" s="63">
        <v>1</v>
      </c>
      <c r="I16" s="63">
        <v>2</v>
      </c>
      <c r="J16" s="63">
        <v>2</v>
      </c>
      <c r="K16" s="67">
        <f t="shared" si="0"/>
        <v>6</v>
      </c>
      <c r="L16" s="69" t="s">
        <v>42</v>
      </c>
      <c r="M16" s="63" t="s">
        <v>59</v>
      </c>
      <c r="N16" s="154" t="s">
        <v>45</v>
      </c>
      <c r="O16" s="154"/>
      <c r="P16" s="47"/>
      <c r="Q16" s="47"/>
      <c r="R16" s="47"/>
      <c r="S16" s="47"/>
    </row>
    <row r="17" spans="1:19" s="41" customFormat="1" ht="84.6" customHeight="1">
      <c r="A17" s="85"/>
      <c r="B17" s="86"/>
      <c r="C17" s="94"/>
      <c r="D17" s="86"/>
      <c r="E17" s="94"/>
      <c r="F17" s="63" t="s">
        <v>40</v>
      </c>
      <c r="G17" s="63">
        <v>1</v>
      </c>
      <c r="H17" s="63">
        <v>1</v>
      </c>
      <c r="I17" s="63">
        <v>2</v>
      </c>
      <c r="J17" s="63">
        <v>2</v>
      </c>
      <c r="K17" s="67">
        <f t="shared" si="0"/>
        <v>4</v>
      </c>
      <c r="L17" s="69" t="s">
        <v>42</v>
      </c>
      <c r="M17" s="63" t="s">
        <v>59</v>
      </c>
      <c r="N17" s="87" t="s">
        <v>67</v>
      </c>
      <c r="O17" s="88"/>
      <c r="P17" s="47"/>
      <c r="Q17" s="47"/>
      <c r="R17" s="47"/>
      <c r="S17" s="47"/>
    </row>
    <row r="18" spans="1:19" s="41" customFormat="1" ht="44.25" customHeight="1">
      <c r="A18" s="85"/>
      <c r="B18" s="86" t="s">
        <v>84</v>
      </c>
      <c r="C18" s="75" t="s">
        <v>109</v>
      </c>
      <c r="D18" s="63" t="s">
        <v>28</v>
      </c>
      <c r="E18" s="63" t="s">
        <v>29</v>
      </c>
      <c r="F18" s="63" t="s">
        <v>17</v>
      </c>
      <c r="G18" s="67">
        <v>5</v>
      </c>
      <c r="H18" s="67">
        <v>1</v>
      </c>
      <c r="I18" s="67">
        <v>2</v>
      </c>
      <c r="J18" s="67">
        <v>2</v>
      </c>
      <c r="K18" s="67">
        <f t="shared" si="0"/>
        <v>12</v>
      </c>
      <c r="L18" s="69" t="s">
        <v>42</v>
      </c>
      <c r="M18" s="69" t="s">
        <v>99</v>
      </c>
      <c r="N18" s="89"/>
      <c r="O18" s="90"/>
      <c r="P18" s="47"/>
      <c r="Q18" s="47"/>
      <c r="R18" s="47"/>
      <c r="S18" s="47"/>
    </row>
    <row r="19" spans="1:19" s="41" customFormat="1" ht="42.75" customHeight="1">
      <c r="A19" s="85"/>
      <c r="B19" s="86"/>
      <c r="C19" s="93" t="s">
        <v>109</v>
      </c>
      <c r="D19" s="86" t="s">
        <v>79</v>
      </c>
      <c r="E19" s="93" t="s">
        <v>117</v>
      </c>
      <c r="F19" s="63" t="s">
        <v>40</v>
      </c>
      <c r="G19" s="63">
        <v>2</v>
      </c>
      <c r="H19" s="63">
        <v>1</v>
      </c>
      <c r="I19" s="63">
        <v>2</v>
      </c>
      <c r="J19" s="63">
        <v>2</v>
      </c>
      <c r="K19" s="67">
        <f t="shared" si="0"/>
        <v>6</v>
      </c>
      <c r="L19" s="69" t="s">
        <v>42</v>
      </c>
      <c r="M19" s="63" t="s">
        <v>65</v>
      </c>
      <c r="N19" s="87" t="s">
        <v>45</v>
      </c>
      <c r="O19" s="88"/>
      <c r="P19" s="47"/>
      <c r="Q19" s="47"/>
      <c r="R19" s="47"/>
      <c r="S19" s="47"/>
    </row>
    <row r="20" spans="1:19" s="41" customFormat="1" ht="82.2" customHeight="1">
      <c r="A20" s="85"/>
      <c r="B20" s="86"/>
      <c r="C20" s="94"/>
      <c r="D20" s="86"/>
      <c r="E20" s="94"/>
      <c r="F20" s="63" t="s">
        <v>40</v>
      </c>
      <c r="G20" s="63">
        <v>1</v>
      </c>
      <c r="H20" s="63">
        <v>1</v>
      </c>
      <c r="I20" s="63">
        <v>2</v>
      </c>
      <c r="J20" s="63">
        <v>2</v>
      </c>
      <c r="K20" s="67">
        <f t="shared" si="0"/>
        <v>4</v>
      </c>
      <c r="L20" s="69" t="s">
        <v>42</v>
      </c>
      <c r="M20" s="63" t="s">
        <v>65</v>
      </c>
      <c r="N20" s="89"/>
      <c r="O20" s="90"/>
      <c r="P20" s="47"/>
      <c r="Q20" s="47"/>
      <c r="R20" s="47"/>
      <c r="S20" s="47"/>
    </row>
    <row r="21" spans="1:19" s="41" customFormat="1" ht="112.2" customHeight="1">
      <c r="A21" s="85"/>
      <c r="B21" s="86"/>
      <c r="C21" s="75" t="s">
        <v>113</v>
      </c>
      <c r="D21" s="63" t="s">
        <v>24</v>
      </c>
      <c r="E21" s="63" t="s">
        <v>116</v>
      </c>
      <c r="F21" s="63" t="s">
        <v>17</v>
      </c>
      <c r="G21" s="63">
        <v>5</v>
      </c>
      <c r="H21" s="63">
        <v>2</v>
      </c>
      <c r="I21" s="63">
        <v>3</v>
      </c>
      <c r="J21" s="63">
        <v>5</v>
      </c>
      <c r="K21" s="67">
        <f t="shared" si="0"/>
        <v>31</v>
      </c>
      <c r="L21" s="69" t="s">
        <v>43</v>
      </c>
      <c r="M21" s="80" t="s">
        <v>134</v>
      </c>
      <c r="N21" s="86" t="s">
        <v>67</v>
      </c>
      <c r="O21" s="86"/>
      <c r="P21" s="47"/>
      <c r="Q21" s="47"/>
      <c r="R21" s="47"/>
      <c r="S21" s="47"/>
    </row>
    <row r="22" spans="1:19" s="42" customFormat="1" ht="78.75" customHeight="1">
      <c r="A22" s="85"/>
      <c r="B22" s="86"/>
      <c r="C22" s="75" t="s">
        <v>113</v>
      </c>
      <c r="D22" s="63" t="s">
        <v>85</v>
      </c>
      <c r="E22" s="63" t="s">
        <v>30</v>
      </c>
      <c r="F22" s="63" t="s">
        <v>40</v>
      </c>
      <c r="G22" s="63">
        <v>1</v>
      </c>
      <c r="H22" s="63">
        <v>1</v>
      </c>
      <c r="I22" s="63">
        <v>3</v>
      </c>
      <c r="J22" s="63">
        <v>2</v>
      </c>
      <c r="K22" s="67">
        <f t="shared" si="0"/>
        <v>5</v>
      </c>
      <c r="L22" s="69" t="s">
        <v>42</v>
      </c>
      <c r="M22" s="63" t="s">
        <v>58</v>
      </c>
      <c r="N22" s="86" t="s">
        <v>73</v>
      </c>
      <c r="O22" s="86"/>
      <c r="P22" s="45"/>
      <c r="Q22" s="45"/>
      <c r="R22" s="45"/>
      <c r="S22" s="45"/>
    </row>
    <row r="23" spans="1:19" s="42" customFormat="1" ht="52.5" customHeight="1">
      <c r="A23" s="85"/>
      <c r="B23" s="86"/>
      <c r="C23" s="75" t="s">
        <v>111</v>
      </c>
      <c r="D23" s="69" t="s">
        <v>35</v>
      </c>
      <c r="E23" s="69" t="s">
        <v>112</v>
      </c>
      <c r="F23" s="69" t="s">
        <v>17</v>
      </c>
      <c r="G23" s="69">
        <v>5</v>
      </c>
      <c r="H23" s="69">
        <v>1</v>
      </c>
      <c r="I23" s="69">
        <v>3</v>
      </c>
      <c r="J23" s="69">
        <v>5</v>
      </c>
      <c r="K23" s="69">
        <f t="shared" ref="K23" si="1">(G23*J23)+(H23*I23)</f>
        <v>28</v>
      </c>
      <c r="L23" s="69" t="s">
        <v>43</v>
      </c>
      <c r="M23" s="69" t="s">
        <v>102</v>
      </c>
      <c r="N23" s="86" t="s">
        <v>73</v>
      </c>
      <c r="O23" s="86"/>
      <c r="P23" s="45"/>
      <c r="Q23" s="45"/>
      <c r="R23" s="45"/>
      <c r="S23" s="45"/>
    </row>
    <row r="24" spans="1:19" s="42" customFormat="1" ht="33" customHeight="1">
      <c r="A24" s="85"/>
      <c r="B24" s="86"/>
      <c r="C24" s="93" t="s">
        <v>120</v>
      </c>
      <c r="D24" s="86" t="s">
        <v>23</v>
      </c>
      <c r="E24" s="63" t="s">
        <v>19</v>
      </c>
      <c r="F24" s="63" t="s">
        <v>17</v>
      </c>
      <c r="G24" s="63">
        <v>5</v>
      </c>
      <c r="H24" s="63">
        <v>1</v>
      </c>
      <c r="I24" s="63">
        <v>2</v>
      </c>
      <c r="J24" s="63">
        <v>2</v>
      </c>
      <c r="K24" s="67">
        <f t="shared" si="0"/>
        <v>12</v>
      </c>
      <c r="L24" s="69" t="s">
        <v>42</v>
      </c>
      <c r="M24" s="63" t="s">
        <v>59</v>
      </c>
      <c r="N24" s="87" t="s">
        <v>45</v>
      </c>
      <c r="O24" s="88"/>
      <c r="P24" s="45"/>
      <c r="Q24" s="45"/>
      <c r="R24" s="45"/>
      <c r="S24" s="45"/>
    </row>
    <row r="25" spans="1:19" s="42" customFormat="1" ht="118.2" customHeight="1">
      <c r="A25" s="85"/>
      <c r="B25" s="86"/>
      <c r="C25" s="94"/>
      <c r="D25" s="86"/>
      <c r="E25" s="63" t="s">
        <v>119</v>
      </c>
      <c r="F25" s="63" t="s">
        <v>40</v>
      </c>
      <c r="G25" s="63">
        <v>5</v>
      </c>
      <c r="H25" s="63">
        <v>1</v>
      </c>
      <c r="I25" s="63">
        <v>2</v>
      </c>
      <c r="J25" s="63">
        <v>2</v>
      </c>
      <c r="K25" s="67">
        <f t="shared" si="0"/>
        <v>12</v>
      </c>
      <c r="L25" s="69" t="s">
        <v>42</v>
      </c>
      <c r="M25" s="63" t="s">
        <v>59</v>
      </c>
      <c r="N25" s="89"/>
      <c r="O25" s="90"/>
      <c r="P25" s="45"/>
      <c r="Q25" s="45"/>
      <c r="R25" s="45"/>
      <c r="S25" s="45"/>
    </row>
    <row r="26" spans="1:19" s="42" customFormat="1" ht="44.25" customHeight="1">
      <c r="A26" s="85" t="s">
        <v>141</v>
      </c>
      <c r="B26" s="86" t="s">
        <v>22</v>
      </c>
      <c r="C26" s="75" t="s">
        <v>109</v>
      </c>
      <c r="D26" s="63" t="s">
        <v>28</v>
      </c>
      <c r="E26" s="63" t="s">
        <v>29</v>
      </c>
      <c r="F26" s="63" t="s">
        <v>17</v>
      </c>
      <c r="G26" s="67">
        <v>5</v>
      </c>
      <c r="H26" s="67">
        <v>1</v>
      </c>
      <c r="I26" s="67">
        <v>2</v>
      </c>
      <c r="J26" s="67">
        <v>2</v>
      </c>
      <c r="K26" s="67">
        <f t="shared" si="0"/>
        <v>12</v>
      </c>
      <c r="L26" s="69" t="s">
        <v>42</v>
      </c>
      <c r="M26" s="69" t="s">
        <v>99</v>
      </c>
      <c r="N26" s="87" t="s">
        <v>67</v>
      </c>
      <c r="O26" s="88"/>
      <c r="P26" s="45"/>
      <c r="Q26" s="45"/>
      <c r="R26" s="45"/>
      <c r="S26" s="45"/>
    </row>
    <row r="27" spans="1:19" s="43" customFormat="1" ht="151.94999999999999" customHeight="1">
      <c r="A27" s="85"/>
      <c r="B27" s="86"/>
      <c r="C27" s="75" t="s">
        <v>113</v>
      </c>
      <c r="D27" s="63" t="s">
        <v>16</v>
      </c>
      <c r="E27" s="63" t="s">
        <v>116</v>
      </c>
      <c r="F27" s="63" t="s">
        <v>17</v>
      </c>
      <c r="G27" s="63">
        <v>5</v>
      </c>
      <c r="H27" s="63">
        <v>1</v>
      </c>
      <c r="I27" s="63">
        <v>1</v>
      </c>
      <c r="J27" s="63">
        <v>1</v>
      </c>
      <c r="K27" s="67">
        <f t="shared" si="0"/>
        <v>6</v>
      </c>
      <c r="L27" s="69" t="s">
        <v>42</v>
      </c>
      <c r="M27" s="69" t="s">
        <v>100</v>
      </c>
      <c r="N27" s="89"/>
      <c r="O27" s="90"/>
      <c r="P27" s="48"/>
      <c r="Q27" s="48"/>
      <c r="R27" s="48"/>
      <c r="S27" s="48"/>
    </row>
    <row r="28" spans="1:19" s="43" customFormat="1" ht="93" customHeight="1">
      <c r="A28" s="85"/>
      <c r="B28" s="86"/>
      <c r="C28" s="75" t="s">
        <v>109</v>
      </c>
      <c r="D28" s="63" t="s">
        <v>20</v>
      </c>
      <c r="E28" s="63" t="s">
        <v>30</v>
      </c>
      <c r="F28" s="63" t="s">
        <v>40</v>
      </c>
      <c r="G28" s="63">
        <v>1</v>
      </c>
      <c r="H28" s="63">
        <v>1</v>
      </c>
      <c r="I28" s="51">
        <v>3</v>
      </c>
      <c r="J28" s="51">
        <v>2</v>
      </c>
      <c r="K28" s="67">
        <f t="shared" si="0"/>
        <v>5</v>
      </c>
      <c r="L28" s="69" t="s">
        <v>42</v>
      </c>
      <c r="M28" s="63" t="s">
        <v>58</v>
      </c>
      <c r="N28" s="154" t="s">
        <v>73</v>
      </c>
      <c r="O28" s="154"/>
      <c r="P28" s="48"/>
      <c r="Q28" s="48"/>
      <c r="R28" s="48"/>
      <c r="S28" s="48"/>
    </row>
    <row r="29" spans="1:19" s="42" customFormat="1" ht="33" customHeight="1">
      <c r="A29" s="85"/>
      <c r="B29" s="86"/>
      <c r="C29" s="93" t="s">
        <v>120</v>
      </c>
      <c r="D29" s="86" t="s">
        <v>23</v>
      </c>
      <c r="E29" s="63" t="s">
        <v>19</v>
      </c>
      <c r="F29" s="63" t="s">
        <v>17</v>
      </c>
      <c r="G29" s="63">
        <v>2</v>
      </c>
      <c r="H29" s="63">
        <v>1</v>
      </c>
      <c r="I29" s="63">
        <v>2</v>
      </c>
      <c r="J29" s="63">
        <v>2</v>
      </c>
      <c r="K29" s="67">
        <f t="shared" si="0"/>
        <v>6</v>
      </c>
      <c r="L29" s="69" t="s">
        <v>42</v>
      </c>
      <c r="M29" s="63" t="s">
        <v>59</v>
      </c>
      <c r="N29" s="87" t="s">
        <v>45</v>
      </c>
      <c r="O29" s="88"/>
      <c r="P29" s="45"/>
      <c r="Q29" s="45"/>
      <c r="R29" s="45"/>
      <c r="S29" s="45"/>
    </row>
    <row r="30" spans="1:19" s="42" customFormat="1" ht="108.6" customHeight="1">
      <c r="A30" s="85"/>
      <c r="B30" s="86"/>
      <c r="C30" s="94"/>
      <c r="D30" s="86"/>
      <c r="E30" s="75" t="s">
        <v>119</v>
      </c>
      <c r="F30" s="63" t="s">
        <v>40</v>
      </c>
      <c r="G30" s="63">
        <v>5</v>
      </c>
      <c r="H30" s="63">
        <v>1</v>
      </c>
      <c r="I30" s="51">
        <v>2</v>
      </c>
      <c r="J30" s="51">
        <v>1</v>
      </c>
      <c r="K30" s="67">
        <f t="shared" si="0"/>
        <v>7</v>
      </c>
      <c r="L30" s="69" t="s">
        <v>42</v>
      </c>
      <c r="M30" s="63" t="s">
        <v>59</v>
      </c>
      <c r="N30" s="89"/>
      <c r="O30" s="90"/>
      <c r="P30" s="45"/>
      <c r="Q30" s="45"/>
      <c r="R30" s="45"/>
      <c r="S30" s="45"/>
    </row>
    <row r="31" spans="1:19" s="42" customFormat="1" ht="42.75" customHeight="1">
      <c r="A31" s="85"/>
      <c r="B31" s="86" t="s">
        <v>25</v>
      </c>
      <c r="C31" s="93" t="s">
        <v>109</v>
      </c>
      <c r="D31" s="63" t="s">
        <v>26</v>
      </c>
      <c r="E31" s="63" t="s">
        <v>121</v>
      </c>
      <c r="F31" s="63" t="s">
        <v>17</v>
      </c>
      <c r="G31" s="63">
        <v>2</v>
      </c>
      <c r="H31" s="63">
        <v>3</v>
      </c>
      <c r="I31" s="51">
        <v>3</v>
      </c>
      <c r="J31" s="51">
        <v>5</v>
      </c>
      <c r="K31" s="67">
        <f t="shared" si="0"/>
        <v>19</v>
      </c>
      <c r="L31" s="69" t="s">
        <v>43</v>
      </c>
      <c r="M31" s="52"/>
      <c r="N31" s="158" t="s">
        <v>44</v>
      </c>
      <c r="O31" s="110"/>
      <c r="P31" s="45"/>
      <c r="Q31" s="45"/>
      <c r="R31" s="45"/>
      <c r="S31" s="45"/>
    </row>
    <row r="32" spans="1:19" s="42" customFormat="1" ht="46.5" customHeight="1">
      <c r="A32" s="85"/>
      <c r="B32" s="86"/>
      <c r="C32" s="161"/>
      <c r="D32" s="86" t="s">
        <v>87</v>
      </c>
      <c r="E32" s="63" t="s">
        <v>27</v>
      </c>
      <c r="F32" s="63" t="s">
        <v>17</v>
      </c>
      <c r="G32" s="63">
        <v>2</v>
      </c>
      <c r="H32" s="63">
        <v>3</v>
      </c>
      <c r="I32" s="51">
        <v>3</v>
      </c>
      <c r="J32" s="51">
        <v>5</v>
      </c>
      <c r="K32" s="67">
        <f t="shared" si="0"/>
        <v>19</v>
      </c>
      <c r="L32" s="69" t="s">
        <v>43</v>
      </c>
      <c r="M32" s="53" t="s">
        <v>61</v>
      </c>
      <c r="N32" s="158"/>
      <c r="O32" s="110"/>
      <c r="P32" s="45"/>
      <c r="Q32" s="45"/>
      <c r="R32" s="45"/>
      <c r="S32" s="45"/>
    </row>
    <row r="33" spans="1:109" s="42" customFormat="1" ht="54.75" customHeight="1" thickBot="1">
      <c r="A33" s="85"/>
      <c r="B33" s="86"/>
      <c r="C33" s="94"/>
      <c r="D33" s="86"/>
      <c r="E33" s="63" t="s">
        <v>21</v>
      </c>
      <c r="F33" s="63" t="s">
        <v>17</v>
      </c>
      <c r="G33" s="63">
        <v>2</v>
      </c>
      <c r="H33" s="63">
        <v>3</v>
      </c>
      <c r="I33" s="51">
        <v>3</v>
      </c>
      <c r="J33" s="51">
        <v>5</v>
      </c>
      <c r="K33" s="67">
        <f t="shared" si="0"/>
        <v>19</v>
      </c>
      <c r="L33" s="69" t="s">
        <v>43</v>
      </c>
      <c r="M33" s="53" t="s">
        <v>61</v>
      </c>
      <c r="N33" s="89"/>
      <c r="O33" s="90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</row>
    <row r="34" spans="1:109" s="44" customFormat="1" ht="46.5" customHeight="1">
      <c r="A34" s="85" t="s">
        <v>48</v>
      </c>
      <c r="B34" s="86" t="s">
        <v>31</v>
      </c>
      <c r="C34" s="75" t="s">
        <v>109</v>
      </c>
      <c r="D34" s="63" t="s">
        <v>41</v>
      </c>
      <c r="E34" s="63" t="s">
        <v>29</v>
      </c>
      <c r="F34" s="63" t="s">
        <v>17</v>
      </c>
      <c r="G34" s="67">
        <v>5</v>
      </c>
      <c r="H34" s="67">
        <v>2</v>
      </c>
      <c r="I34" s="67">
        <v>2</v>
      </c>
      <c r="J34" s="67">
        <v>2</v>
      </c>
      <c r="K34" s="67">
        <f t="shared" si="0"/>
        <v>14</v>
      </c>
      <c r="L34" s="69" t="s">
        <v>43</v>
      </c>
      <c r="M34" s="69" t="s">
        <v>99</v>
      </c>
      <c r="N34" s="87" t="s">
        <v>67</v>
      </c>
      <c r="O34" s="88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</row>
    <row r="35" spans="1:109" s="42" customFormat="1" ht="105.6" customHeight="1">
      <c r="A35" s="85"/>
      <c r="B35" s="86"/>
      <c r="C35" s="75" t="s">
        <v>113</v>
      </c>
      <c r="D35" s="63" t="s">
        <v>16</v>
      </c>
      <c r="E35" s="63" t="s">
        <v>116</v>
      </c>
      <c r="F35" s="63" t="s">
        <v>17</v>
      </c>
      <c r="G35" s="67">
        <v>5</v>
      </c>
      <c r="H35" s="67">
        <v>1</v>
      </c>
      <c r="I35" s="67">
        <v>2</v>
      </c>
      <c r="J35" s="67">
        <v>2</v>
      </c>
      <c r="K35" s="67">
        <f t="shared" si="0"/>
        <v>12</v>
      </c>
      <c r="L35" s="69" t="s">
        <v>42</v>
      </c>
      <c r="M35" s="69" t="s">
        <v>100</v>
      </c>
      <c r="N35" s="89"/>
      <c r="O35" s="90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</row>
    <row r="36" spans="1:109" s="42" customFormat="1" ht="84" customHeight="1">
      <c r="A36" s="85"/>
      <c r="B36" s="86"/>
      <c r="C36" s="75" t="s">
        <v>122</v>
      </c>
      <c r="D36" s="63" t="s">
        <v>20</v>
      </c>
      <c r="E36" s="63" t="s">
        <v>30</v>
      </c>
      <c r="F36" s="63" t="s">
        <v>40</v>
      </c>
      <c r="G36" s="63">
        <v>1</v>
      </c>
      <c r="H36" s="63">
        <v>1</v>
      </c>
      <c r="I36" s="63">
        <v>3</v>
      </c>
      <c r="J36" s="63">
        <v>2</v>
      </c>
      <c r="K36" s="67">
        <f t="shared" si="0"/>
        <v>5</v>
      </c>
      <c r="L36" s="69" t="s">
        <v>42</v>
      </c>
      <c r="M36" s="63" t="s">
        <v>58</v>
      </c>
      <c r="N36" s="159" t="s">
        <v>73</v>
      </c>
      <c r="O36" s="160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</row>
    <row r="37" spans="1:109" s="42" customFormat="1" ht="33" customHeight="1">
      <c r="A37" s="85"/>
      <c r="B37" s="86"/>
      <c r="C37" s="93" t="s">
        <v>113</v>
      </c>
      <c r="D37" s="86" t="s">
        <v>23</v>
      </c>
      <c r="E37" s="63" t="s">
        <v>19</v>
      </c>
      <c r="F37" s="63" t="s">
        <v>17</v>
      </c>
      <c r="G37" s="63">
        <v>2</v>
      </c>
      <c r="H37" s="63">
        <v>1</v>
      </c>
      <c r="I37" s="63">
        <v>2</v>
      </c>
      <c r="J37" s="63">
        <v>2</v>
      </c>
      <c r="K37" s="67">
        <f t="shared" si="0"/>
        <v>6</v>
      </c>
      <c r="L37" s="69" t="s">
        <v>42</v>
      </c>
      <c r="M37" s="63" t="s">
        <v>59</v>
      </c>
      <c r="N37" s="87" t="s">
        <v>45</v>
      </c>
      <c r="O37" s="88"/>
      <c r="P37" s="45"/>
      <c r="Q37" s="45"/>
      <c r="R37" s="45"/>
      <c r="S37" s="45"/>
    </row>
    <row r="38" spans="1:109" s="42" customFormat="1" ht="111.6" customHeight="1">
      <c r="A38" s="85"/>
      <c r="B38" s="86"/>
      <c r="C38" s="94"/>
      <c r="D38" s="86"/>
      <c r="E38" s="63" t="s">
        <v>123</v>
      </c>
      <c r="F38" s="63" t="s">
        <v>40</v>
      </c>
      <c r="G38" s="63">
        <v>5</v>
      </c>
      <c r="H38" s="63">
        <v>1</v>
      </c>
      <c r="I38" s="51">
        <v>2</v>
      </c>
      <c r="J38" s="51"/>
      <c r="K38" s="67">
        <f t="shared" si="0"/>
        <v>2</v>
      </c>
      <c r="L38" s="69" t="s">
        <v>42</v>
      </c>
      <c r="M38" s="63" t="s">
        <v>59</v>
      </c>
      <c r="N38" s="89"/>
      <c r="O38" s="90"/>
      <c r="P38" s="45"/>
      <c r="Q38" s="45"/>
      <c r="R38" s="45"/>
      <c r="S38" s="45"/>
    </row>
    <row r="39" spans="1:109" s="42" customFormat="1" ht="48" customHeight="1">
      <c r="A39" s="85"/>
      <c r="B39" s="86"/>
      <c r="C39" s="75" t="s">
        <v>124</v>
      </c>
      <c r="D39" s="63" t="s">
        <v>35</v>
      </c>
      <c r="E39" s="63" t="s">
        <v>112</v>
      </c>
      <c r="F39" s="63" t="s">
        <v>17</v>
      </c>
      <c r="G39" s="63">
        <v>5</v>
      </c>
      <c r="H39" s="63">
        <v>2</v>
      </c>
      <c r="I39" s="63">
        <v>3</v>
      </c>
      <c r="J39" s="63">
        <v>5</v>
      </c>
      <c r="K39" s="67">
        <f t="shared" si="0"/>
        <v>31</v>
      </c>
      <c r="L39" s="69" t="s">
        <v>43</v>
      </c>
      <c r="M39" s="69" t="s">
        <v>102</v>
      </c>
      <c r="N39" s="91" t="s">
        <v>44</v>
      </c>
      <c r="O39" s="92"/>
      <c r="P39" s="45"/>
      <c r="Q39" s="45"/>
      <c r="R39" s="45"/>
      <c r="S39" s="45"/>
    </row>
    <row r="40" spans="1:109" s="42" customFormat="1" ht="121.95" customHeight="1">
      <c r="A40" s="85"/>
      <c r="B40" s="86" t="s">
        <v>37</v>
      </c>
      <c r="C40" s="75" t="s">
        <v>120</v>
      </c>
      <c r="D40" s="63" t="s">
        <v>16</v>
      </c>
      <c r="E40" s="63" t="s">
        <v>116</v>
      </c>
      <c r="F40" s="63" t="s">
        <v>17</v>
      </c>
      <c r="G40" s="67">
        <v>5</v>
      </c>
      <c r="H40" s="67">
        <v>1</v>
      </c>
      <c r="I40" s="67">
        <v>2</v>
      </c>
      <c r="J40" s="67">
        <v>2</v>
      </c>
      <c r="K40" s="67">
        <f t="shared" si="0"/>
        <v>12</v>
      </c>
      <c r="L40" s="69" t="s">
        <v>42</v>
      </c>
      <c r="M40" s="80" t="s">
        <v>134</v>
      </c>
      <c r="N40" s="87" t="s">
        <v>67</v>
      </c>
      <c r="O40" s="88"/>
      <c r="P40" s="45"/>
      <c r="Q40" s="45"/>
      <c r="R40" s="45"/>
      <c r="S40" s="45"/>
    </row>
    <row r="41" spans="1:109" s="42" customFormat="1" ht="41.25" customHeight="1">
      <c r="A41" s="85"/>
      <c r="B41" s="86"/>
      <c r="C41" s="75" t="s">
        <v>122</v>
      </c>
      <c r="D41" s="63" t="s">
        <v>28</v>
      </c>
      <c r="E41" s="63" t="s">
        <v>29</v>
      </c>
      <c r="F41" s="63" t="s">
        <v>17</v>
      </c>
      <c r="G41" s="67">
        <v>5</v>
      </c>
      <c r="H41" s="67">
        <v>2</v>
      </c>
      <c r="I41" s="67">
        <v>2</v>
      </c>
      <c r="J41" s="67">
        <v>2</v>
      </c>
      <c r="K41" s="67">
        <f t="shared" si="0"/>
        <v>14</v>
      </c>
      <c r="L41" s="69" t="s">
        <v>43</v>
      </c>
      <c r="M41" s="69" t="s">
        <v>99</v>
      </c>
      <c r="N41" s="89"/>
      <c r="O41" s="90"/>
      <c r="P41" s="45"/>
      <c r="Q41" s="45"/>
      <c r="R41" s="45"/>
      <c r="S41" s="45"/>
    </row>
    <row r="42" spans="1:109" s="42" customFormat="1" ht="90" customHeight="1">
      <c r="A42" s="85"/>
      <c r="B42" s="86"/>
      <c r="C42" s="75" t="s">
        <v>122</v>
      </c>
      <c r="D42" s="63" t="s">
        <v>20</v>
      </c>
      <c r="E42" s="63" t="s">
        <v>30</v>
      </c>
      <c r="F42" s="63" t="s">
        <v>40</v>
      </c>
      <c r="G42" s="63">
        <v>1</v>
      </c>
      <c r="H42" s="63">
        <v>1</v>
      </c>
      <c r="I42" s="63">
        <v>3</v>
      </c>
      <c r="J42" s="63">
        <v>2</v>
      </c>
      <c r="K42" s="67">
        <f t="shared" si="0"/>
        <v>5</v>
      </c>
      <c r="L42" s="69" t="s">
        <v>42</v>
      </c>
      <c r="M42" s="63" t="s">
        <v>58</v>
      </c>
      <c r="N42" s="91" t="s">
        <v>73</v>
      </c>
      <c r="O42" s="92"/>
      <c r="P42" s="45"/>
      <c r="Q42" s="45"/>
      <c r="R42" s="45"/>
      <c r="S42" s="45"/>
    </row>
    <row r="43" spans="1:109" s="42" customFormat="1" ht="42.75" customHeight="1">
      <c r="A43" s="85"/>
      <c r="B43" s="86"/>
      <c r="C43" s="93" t="s">
        <v>125</v>
      </c>
      <c r="D43" s="86" t="s">
        <v>23</v>
      </c>
      <c r="E43" s="63" t="s">
        <v>19</v>
      </c>
      <c r="F43" s="63" t="s">
        <v>17</v>
      </c>
      <c r="G43" s="63">
        <v>5</v>
      </c>
      <c r="H43" s="63">
        <v>1</v>
      </c>
      <c r="I43" s="63">
        <v>2</v>
      </c>
      <c r="J43" s="63">
        <v>2</v>
      </c>
      <c r="K43" s="67">
        <f t="shared" si="0"/>
        <v>12</v>
      </c>
      <c r="L43" s="69" t="s">
        <v>42</v>
      </c>
      <c r="M43" s="63" t="s">
        <v>59</v>
      </c>
      <c r="N43" s="87" t="s">
        <v>45</v>
      </c>
      <c r="O43" s="88"/>
      <c r="P43" s="45"/>
      <c r="Q43" s="45"/>
      <c r="R43" s="45"/>
      <c r="S43" s="45"/>
    </row>
    <row r="44" spans="1:109" s="42" customFormat="1" ht="91.95" customHeight="1">
      <c r="A44" s="85"/>
      <c r="B44" s="86"/>
      <c r="C44" s="94"/>
      <c r="D44" s="86"/>
      <c r="E44" s="63" t="s">
        <v>123</v>
      </c>
      <c r="F44" s="63" t="s">
        <v>17</v>
      </c>
      <c r="G44" s="63">
        <v>5</v>
      </c>
      <c r="H44" s="63">
        <v>1</v>
      </c>
      <c r="I44" s="51">
        <v>2</v>
      </c>
      <c r="J44" s="51">
        <v>2</v>
      </c>
      <c r="K44" s="67">
        <f t="shared" si="0"/>
        <v>12</v>
      </c>
      <c r="L44" s="69" t="s">
        <v>42</v>
      </c>
      <c r="M44" s="63" t="s">
        <v>59</v>
      </c>
      <c r="N44" s="89"/>
      <c r="O44" s="90"/>
      <c r="P44" s="45"/>
      <c r="Q44" s="45"/>
      <c r="R44" s="45"/>
      <c r="S44" s="45"/>
    </row>
    <row r="45" spans="1:109" s="42" customFormat="1" ht="48" customHeight="1">
      <c r="A45" s="85"/>
      <c r="B45" s="86"/>
      <c r="C45" s="75" t="s">
        <v>124</v>
      </c>
      <c r="D45" s="63" t="s">
        <v>35</v>
      </c>
      <c r="E45" s="63" t="s">
        <v>112</v>
      </c>
      <c r="F45" s="63" t="s">
        <v>17</v>
      </c>
      <c r="G45" s="63">
        <v>5</v>
      </c>
      <c r="H45" s="63">
        <v>2</v>
      </c>
      <c r="I45" s="63">
        <v>3</v>
      </c>
      <c r="J45" s="63">
        <v>5</v>
      </c>
      <c r="K45" s="67">
        <f t="shared" si="0"/>
        <v>31</v>
      </c>
      <c r="L45" s="69" t="s">
        <v>43</v>
      </c>
      <c r="M45" s="69" t="s">
        <v>102</v>
      </c>
      <c r="N45" s="154" t="s">
        <v>44</v>
      </c>
      <c r="O45" s="154"/>
      <c r="P45" s="45"/>
      <c r="Q45" s="45"/>
      <c r="R45" s="45"/>
      <c r="S45" s="45"/>
    </row>
    <row r="46" spans="1:109" s="42" customFormat="1" ht="138" customHeight="1">
      <c r="A46" s="85" t="s">
        <v>80</v>
      </c>
      <c r="B46" s="86" t="s">
        <v>38</v>
      </c>
      <c r="C46" s="75" t="s">
        <v>120</v>
      </c>
      <c r="D46" s="63" t="s">
        <v>16</v>
      </c>
      <c r="E46" s="63" t="s">
        <v>116</v>
      </c>
      <c r="F46" s="63" t="s">
        <v>17</v>
      </c>
      <c r="G46" s="67">
        <v>5</v>
      </c>
      <c r="H46" s="67">
        <v>1</v>
      </c>
      <c r="I46" s="67">
        <v>2</v>
      </c>
      <c r="J46" s="67">
        <v>2</v>
      </c>
      <c r="K46" s="67">
        <f t="shared" si="0"/>
        <v>12</v>
      </c>
      <c r="L46" s="69" t="s">
        <v>42</v>
      </c>
      <c r="M46" s="80" t="s">
        <v>134</v>
      </c>
      <c r="N46" s="87" t="s">
        <v>67</v>
      </c>
      <c r="O46" s="88"/>
      <c r="P46" s="45"/>
      <c r="Q46" s="45"/>
      <c r="R46" s="45"/>
      <c r="S46" s="45"/>
    </row>
    <row r="47" spans="1:109" s="42" customFormat="1" ht="48" customHeight="1">
      <c r="A47" s="85"/>
      <c r="B47" s="86"/>
      <c r="C47" s="75" t="s">
        <v>122</v>
      </c>
      <c r="D47" s="63" t="s">
        <v>28</v>
      </c>
      <c r="E47" s="63" t="s">
        <v>29</v>
      </c>
      <c r="F47" s="63" t="s">
        <v>17</v>
      </c>
      <c r="G47" s="67">
        <v>5</v>
      </c>
      <c r="H47" s="67">
        <v>2</v>
      </c>
      <c r="I47" s="67">
        <v>2</v>
      </c>
      <c r="J47" s="67">
        <v>2</v>
      </c>
      <c r="K47" s="67">
        <f>(G47*J47)+(H47*I47)</f>
        <v>14</v>
      </c>
      <c r="L47" s="69" t="s">
        <v>43</v>
      </c>
      <c r="M47" s="69" t="s">
        <v>99</v>
      </c>
      <c r="N47" s="89"/>
      <c r="O47" s="90"/>
      <c r="P47" s="45"/>
      <c r="Q47" s="45"/>
      <c r="R47" s="45"/>
      <c r="S47" s="45"/>
    </row>
    <row r="48" spans="1:109" s="42" customFormat="1" ht="85.5" customHeight="1">
      <c r="A48" s="85"/>
      <c r="B48" s="86"/>
      <c r="C48" s="75" t="s">
        <v>122</v>
      </c>
      <c r="D48" s="63" t="s">
        <v>20</v>
      </c>
      <c r="E48" s="63" t="s">
        <v>30</v>
      </c>
      <c r="F48" s="63" t="s">
        <v>40</v>
      </c>
      <c r="G48" s="63">
        <v>5</v>
      </c>
      <c r="H48" s="63">
        <v>1</v>
      </c>
      <c r="I48" s="63">
        <v>3</v>
      </c>
      <c r="J48" s="63">
        <v>2</v>
      </c>
      <c r="K48" s="67">
        <f t="shared" si="0"/>
        <v>13</v>
      </c>
      <c r="L48" s="69" t="s">
        <v>42</v>
      </c>
      <c r="M48" s="63" t="s">
        <v>58</v>
      </c>
      <c r="N48" s="91" t="s">
        <v>73</v>
      </c>
      <c r="O48" s="92"/>
      <c r="P48" s="45"/>
      <c r="Q48" s="45"/>
      <c r="R48" s="45"/>
      <c r="S48" s="45"/>
    </row>
    <row r="49" spans="1:19" s="42" customFormat="1" ht="33" customHeight="1">
      <c r="A49" s="85"/>
      <c r="B49" s="86"/>
      <c r="C49" s="93" t="s">
        <v>113</v>
      </c>
      <c r="D49" s="86" t="s">
        <v>23</v>
      </c>
      <c r="E49" s="63" t="s">
        <v>19</v>
      </c>
      <c r="F49" s="63" t="s">
        <v>17</v>
      </c>
      <c r="G49" s="63">
        <v>2</v>
      </c>
      <c r="H49" s="63">
        <v>1</v>
      </c>
      <c r="I49" s="63">
        <v>2</v>
      </c>
      <c r="J49" s="63">
        <v>2</v>
      </c>
      <c r="K49" s="67">
        <f t="shared" si="0"/>
        <v>6</v>
      </c>
      <c r="L49" s="69" t="s">
        <v>42</v>
      </c>
      <c r="M49" s="63" t="s">
        <v>59</v>
      </c>
      <c r="N49" s="87" t="s">
        <v>45</v>
      </c>
      <c r="O49" s="88"/>
      <c r="P49" s="45"/>
      <c r="Q49" s="45"/>
      <c r="R49" s="45"/>
      <c r="S49" s="45"/>
    </row>
    <row r="50" spans="1:19" s="42" customFormat="1" ht="130.19999999999999" customHeight="1">
      <c r="A50" s="85"/>
      <c r="B50" s="86"/>
      <c r="C50" s="94"/>
      <c r="D50" s="86"/>
      <c r="E50" s="63" t="s">
        <v>126</v>
      </c>
      <c r="F50" s="63" t="s">
        <v>17</v>
      </c>
      <c r="G50" s="63">
        <v>2</v>
      </c>
      <c r="H50" s="63">
        <v>1</v>
      </c>
      <c r="I50" s="51">
        <v>2</v>
      </c>
      <c r="J50" s="51">
        <v>2</v>
      </c>
      <c r="K50" s="67">
        <f t="shared" si="0"/>
        <v>6</v>
      </c>
      <c r="L50" s="69" t="s">
        <v>42</v>
      </c>
      <c r="M50" s="63" t="s">
        <v>59</v>
      </c>
      <c r="N50" s="89"/>
      <c r="O50" s="90"/>
      <c r="P50" s="45"/>
      <c r="Q50" s="45"/>
      <c r="R50" s="45"/>
      <c r="S50" s="45"/>
    </row>
    <row r="51" spans="1:19" s="42" customFormat="1" ht="45" customHeight="1">
      <c r="A51" s="85"/>
      <c r="B51" s="86"/>
      <c r="C51" s="75" t="s">
        <v>130</v>
      </c>
      <c r="D51" s="63" t="s">
        <v>35</v>
      </c>
      <c r="E51" s="63" t="s">
        <v>112</v>
      </c>
      <c r="F51" s="63" t="s">
        <v>17</v>
      </c>
      <c r="G51" s="63">
        <v>5</v>
      </c>
      <c r="H51" s="63">
        <v>2</v>
      </c>
      <c r="I51" s="63">
        <v>3</v>
      </c>
      <c r="J51" s="63">
        <v>5</v>
      </c>
      <c r="K51" s="67">
        <f t="shared" si="0"/>
        <v>31</v>
      </c>
      <c r="L51" s="69" t="s">
        <v>43</v>
      </c>
      <c r="M51" s="69" t="s">
        <v>102</v>
      </c>
      <c r="N51" s="91" t="s">
        <v>44</v>
      </c>
      <c r="O51" s="92"/>
      <c r="P51" s="45"/>
      <c r="Q51" s="45"/>
      <c r="R51" s="45"/>
      <c r="S51" s="45"/>
    </row>
    <row r="52" spans="1:19" s="42" customFormat="1" ht="130.94999999999999" customHeight="1">
      <c r="A52" s="85"/>
      <c r="B52" s="86" t="s">
        <v>33</v>
      </c>
      <c r="C52" s="75" t="s">
        <v>132</v>
      </c>
      <c r="D52" s="63" t="s">
        <v>16</v>
      </c>
      <c r="E52" s="63" t="s">
        <v>114</v>
      </c>
      <c r="F52" s="63" t="s">
        <v>17</v>
      </c>
      <c r="G52" s="63">
        <v>1</v>
      </c>
      <c r="H52" s="63">
        <v>1</v>
      </c>
      <c r="I52" s="63">
        <v>3</v>
      </c>
      <c r="J52" s="63">
        <v>5</v>
      </c>
      <c r="K52" s="67">
        <f t="shared" si="0"/>
        <v>8</v>
      </c>
      <c r="L52" s="69" t="s">
        <v>42</v>
      </c>
      <c r="M52" s="69" t="s">
        <v>100</v>
      </c>
      <c r="N52" s="87" t="s">
        <v>67</v>
      </c>
      <c r="O52" s="88"/>
      <c r="P52" s="45"/>
      <c r="Q52" s="45"/>
      <c r="R52" s="45"/>
      <c r="S52" s="45"/>
    </row>
    <row r="53" spans="1:19" s="42" customFormat="1" ht="38.25" customHeight="1">
      <c r="A53" s="85"/>
      <c r="B53" s="86"/>
      <c r="C53" s="75" t="s">
        <v>122</v>
      </c>
      <c r="D53" s="63" t="s">
        <v>28</v>
      </c>
      <c r="E53" s="63" t="s">
        <v>29</v>
      </c>
      <c r="F53" s="63" t="s">
        <v>17</v>
      </c>
      <c r="G53" s="67">
        <v>5</v>
      </c>
      <c r="H53" s="67">
        <v>3</v>
      </c>
      <c r="I53" s="67">
        <v>2</v>
      </c>
      <c r="J53" s="67">
        <v>2</v>
      </c>
      <c r="K53" s="67">
        <f t="shared" si="0"/>
        <v>16</v>
      </c>
      <c r="L53" s="69" t="s">
        <v>43</v>
      </c>
      <c r="M53" s="69" t="s">
        <v>99</v>
      </c>
      <c r="N53" s="89"/>
      <c r="O53" s="90"/>
      <c r="P53" s="45"/>
      <c r="Q53" s="45"/>
      <c r="R53" s="45"/>
      <c r="S53" s="45"/>
    </row>
    <row r="54" spans="1:19" s="42" customFormat="1" ht="78.75" customHeight="1">
      <c r="A54" s="85"/>
      <c r="B54" s="86"/>
      <c r="C54" s="75" t="s">
        <v>122</v>
      </c>
      <c r="D54" s="63" t="s">
        <v>20</v>
      </c>
      <c r="E54" s="63" t="s">
        <v>30</v>
      </c>
      <c r="F54" s="63" t="s">
        <v>40</v>
      </c>
      <c r="G54" s="63">
        <v>1</v>
      </c>
      <c r="H54" s="63">
        <v>1</v>
      </c>
      <c r="I54" s="51">
        <v>3</v>
      </c>
      <c r="J54" s="51">
        <v>5</v>
      </c>
      <c r="K54" s="67">
        <f t="shared" si="0"/>
        <v>8</v>
      </c>
      <c r="L54" s="69" t="s">
        <v>42</v>
      </c>
      <c r="M54" s="63" t="s">
        <v>58</v>
      </c>
      <c r="N54" s="91" t="s">
        <v>73</v>
      </c>
      <c r="O54" s="92"/>
      <c r="P54" s="45"/>
      <c r="Q54" s="45"/>
      <c r="R54" s="45"/>
      <c r="S54" s="45"/>
    </row>
    <row r="55" spans="1:19" s="42" customFormat="1" ht="33" customHeight="1">
      <c r="A55" s="85"/>
      <c r="B55" s="86"/>
      <c r="C55" s="93" t="s">
        <v>113</v>
      </c>
      <c r="D55" s="86" t="s">
        <v>23</v>
      </c>
      <c r="E55" s="63" t="s">
        <v>19</v>
      </c>
      <c r="F55" s="63" t="s">
        <v>17</v>
      </c>
      <c r="G55" s="63">
        <v>5</v>
      </c>
      <c r="H55" s="63">
        <v>1</v>
      </c>
      <c r="I55" s="63">
        <v>2</v>
      </c>
      <c r="J55" s="63">
        <v>1</v>
      </c>
      <c r="K55" s="67">
        <f t="shared" si="0"/>
        <v>7</v>
      </c>
      <c r="L55" s="69" t="s">
        <v>42</v>
      </c>
      <c r="M55" s="63" t="s">
        <v>59</v>
      </c>
      <c r="N55" s="87" t="s">
        <v>45</v>
      </c>
      <c r="O55" s="88"/>
      <c r="P55" s="45"/>
      <c r="Q55" s="45"/>
      <c r="R55" s="45"/>
      <c r="S55" s="45"/>
    </row>
    <row r="56" spans="1:19" s="42" customFormat="1" ht="140.4" customHeight="1">
      <c r="A56" s="85"/>
      <c r="B56" s="86"/>
      <c r="C56" s="94"/>
      <c r="D56" s="86"/>
      <c r="E56" s="63" t="s">
        <v>126</v>
      </c>
      <c r="F56" s="63" t="s">
        <v>17</v>
      </c>
      <c r="G56" s="63">
        <v>2</v>
      </c>
      <c r="H56" s="63">
        <v>1</v>
      </c>
      <c r="I56" s="63">
        <v>3</v>
      </c>
      <c r="J56" s="63">
        <v>1</v>
      </c>
      <c r="K56" s="67">
        <f t="shared" si="0"/>
        <v>5</v>
      </c>
      <c r="L56" s="69" t="s">
        <v>42</v>
      </c>
      <c r="M56" s="63" t="s">
        <v>59</v>
      </c>
      <c r="N56" s="89"/>
      <c r="O56" s="90"/>
      <c r="P56" s="45"/>
      <c r="Q56" s="45"/>
      <c r="R56" s="45"/>
      <c r="S56" s="45"/>
    </row>
    <row r="57" spans="1:19" s="42" customFormat="1" ht="51" customHeight="1">
      <c r="A57" s="85"/>
      <c r="B57" s="86"/>
      <c r="C57" s="75" t="s">
        <v>124</v>
      </c>
      <c r="D57" s="63" t="s">
        <v>35</v>
      </c>
      <c r="E57" s="63" t="s">
        <v>112</v>
      </c>
      <c r="F57" s="63" t="s">
        <v>17</v>
      </c>
      <c r="G57" s="63">
        <v>5</v>
      </c>
      <c r="H57" s="63">
        <v>3</v>
      </c>
      <c r="I57" s="63">
        <v>3</v>
      </c>
      <c r="J57" s="63">
        <v>5</v>
      </c>
      <c r="K57" s="67">
        <f t="shared" si="0"/>
        <v>34</v>
      </c>
      <c r="L57" s="69" t="s">
        <v>43</v>
      </c>
      <c r="M57" s="69" t="s">
        <v>102</v>
      </c>
      <c r="N57" s="91" t="s">
        <v>44</v>
      </c>
      <c r="O57" s="92"/>
      <c r="P57" s="45"/>
      <c r="Q57" s="45"/>
      <c r="R57" s="45"/>
      <c r="S57" s="45"/>
    </row>
    <row r="58" spans="1:19" s="42" customFormat="1" ht="106.95" customHeight="1">
      <c r="A58" s="85" t="s">
        <v>140</v>
      </c>
      <c r="B58" s="86" t="s">
        <v>32</v>
      </c>
      <c r="C58" s="84" t="s">
        <v>113</v>
      </c>
      <c r="D58" s="84" t="s">
        <v>16</v>
      </c>
      <c r="E58" s="84" t="s">
        <v>114</v>
      </c>
      <c r="F58" s="84" t="s">
        <v>17</v>
      </c>
      <c r="G58" s="84">
        <v>2</v>
      </c>
      <c r="H58" s="84">
        <v>1</v>
      </c>
      <c r="I58" s="84">
        <v>3</v>
      </c>
      <c r="J58" s="84">
        <v>5</v>
      </c>
      <c r="K58" s="84">
        <f t="shared" ref="K58:K63" si="2">(G58*J58)+(H58*I58)</f>
        <v>13</v>
      </c>
      <c r="L58" s="84" t="s">
        <v>42</v>
      </c>
      <c r="M58" s="84" t="s">
        <v>100</v>
      </c>
      <c r="N58" s="87" t="s">
        <v>67</v>
      </c>
      <c r="O58" s="88"/>
      <c r="P58" s="45"/>
      <c r="Q58" s="45"/>
      <c r="R58" s="45"/>
      <c r="S58" s="45"/>
    </row>
    <row r="59" spans="1:19" s="42" customFormat="1" ht="42.75" customHeight="1">
      <c r="A59" s="85"/>
      <c r="B59" s="86"/>
      <c r="C59" s="84" t="s">
        <v>122</v>
      </c>
      <c r="D59" s="84" t="s">
        <v>28</v>
      </c>
      <c r="E59" s="84" t="s">
        <v>29</v>
      </c>
      <c r="F59" s="84" t="s">
        <v>17</v>
      </c>
      <c r="G59" s="84">
        <v>5</v>
      </c>
      <c r="H59" s="84">
        <v>1</v>
      </c>
      <c r="I59" s="84">
        <v>2</v>
      </c>
      <c r="J59" s="84">
        <v>2</v>
      </c>
      <c r="K59" s="84">
        <f t="shared" si="2"/>
        <v>12</v>
      </c>
      <c r="L59" s="84" t="s">
        <v>42</v>
      </c>
      <c r="M59" s="84" t="s">
        <v>99</v>
      </c>
      <c r="N59" s="89"/>
      <c r="O59" s="90"/>
      <c r="P59" s="45"/>
      <c r="Q59" s="45"/>
      <c r="R59" s="45"/>
      <c r="S59" s="45"/>
    </row>
    <row r="60" spans="1:19" s="42" customFormat="1" ht="81" customHeight="1">
      <c r="A60" s="85"/>
      <c r="B60" s="86"/>
      <c r="C60" s="84" t="s">
        <v>122</v>
      </c>
      <c r="D60" s="84" t="s">
        <v>20</v>
      </c>
      <c r="E60" s="84" t="s">
        <v>30</v>
      </c>
      <c r="F60" s="84" t="s">
        <v>40</v>
      </c>
      <c r="G60" s="84">
        <v>5</v>
      </c>
      <c r="H60" s="84">
        <v>1</v>
      </c>
      <c r="I60" s="84">
        <v>1</v>
      </c>
      <c r="J60" s="84">
        <v>1</v>
      </c>
      <c r="K60" s="84">
        <f t="shared" si="2"/>
        <v>6</v>
      </c>
      <c r="L60" s="84" t="s">
        <v>42</v>
      </c>
      <c r="M60" s="84" t="s">
        <v>58</v>
      </c>
      <c r="N60" s="91" t="s">
        <v>73</v>
      </c>
      <c r="O60" s="92"/>
      <c r="P60" s="45"/>
      <c r="Q60" s="45"/>
      <c r="R60" s="45"/>
      <c r="S60" s="45"/>
    </row>
    <row r="61" spans="1:19" s="42" customFormat="1" ht="42.75" customHeight="1">
      <c r="A61" s="85"/>
      <c r="B61" s="86"/>
      <c r="C61" s="93" t="s">
        <v>113</v>
      </c>
      <c r="D61" s="86" t="s">
        <v>23</v>
      </c>
      <c r="E61" s="84" t="s">
        <v>19</v>
      </c>
      <c r="F61" s="84" t="s">
        <v>17</v>
      </c>
      <c r="G61" s="84">
        <v>1</v>
      </c>
      <c r="H61" s="84">
        <v>1</v>
      </c>
      <c r="I61" s="84">
        <v>2</v>
      </c>
      <c r="J61" s="84">
        <v>2</v>
      </c>
      <c r="K61" s="84">
        <f t="shared" si="2"/>
        <v>4</v>
      </c>
      <c r="L61" s="84" t="s">
        <v>42</v>
      </c>
      <c r="M61" s="84" t="s">
        <v>59</v>
      </c>
      <c r="N61" s="87" t="s">
        <v>45</v>
      </c>
      <c r="O61" s="88"/>
      <c r="P61" s="45"/>
      <c r="Q61" s="45"/>
      <c r="R61" s="45"/>
      <c r="S61" s="45"/>
    </row>
    <row r="62" spans="1:19" s="42" customFormat="1" ht="160.19999999999999" customHeight="1">
      <c r="A62" s="85"/>
      <c r="B62" s="86"/>
      <c r="C62" s="94"/>
      <c r="D62" s="86"/>
      <c r="E62" s="84" t="s">
        <v>126</v>
      </c>
      <c r="F62" s="84" t="s">
        <v>17</v>
      </c>
      <c r="G62" s="84">
        <v>2</v>
      </c>
      <c r="H62" s="84">
        <v>1</v>
      </c>
      <c r="I62" s="51">
        <v>2</v>
      </c>
      <c r="J62" s="51">
        <v>2</v>
      </c>
      <c r="K62" s="84">
        <f t="shared" si="2"/>
        <v>6</v>
      </c>
      <c r="L62" s="84" t="s">
        <v>42</v>
      </c>
      <c r="M62" s="84" t="s">
        <v>59</v>
      </c>
      <c r="N62" s="89"/>
      <c r="O62" s="90"/>
      <c r="P62" s="45"/>
      <c r="Q62" s="45"/>
      <c r="R62" s="45"/>
      <c r="S62" s="45"/>
    </row>
    <row r="63" spans="1:19" s="42" customFormat="1" ht="72" customHeight="1">
      <c r="A63" s="85"/>
      <c r="B63" s="86"/>
      <c r="C63" s="84" t="s">
        <v>124</v>
      </c>
      <c r="D63" s="84" t="s">
        <v>35</v>
      </c>
      <c r="E63" s="84" t="s">
        <v>112</v>
      </c>
      <c r="F63" s="84" t="s">
        <v>17</v>
      </c>
      <c r="G63" s="84">
        <v>3</v>
      </c>
      <c r="H63" s="84">
        <v>1</v>
      </c>
      <c r="I63" s="84">
        <v>3</v>
      </c>
      <c r="J63" s="84">
        <v>5</v>
      </c>
      <c r="K63" s="84">
        <f t="shared" si="2"/>
        <v>18</v>
      </c>
      <c r="L63" s="84" t="s">
        <v>43</v>
      </c>
      <c r="M63" s="84" t="s">
        <v>102</v>
      </c>
      <c r="N63" s="91" t="s">
        <v>44</v>
      </c>
      <c r="O63" s="92"/>
      <c r="P63" s="45"/>
      <c r="Q63" s="45"/>
      <c r="R63" s="45"/>
      <c r="S63" s="45"/>
    </row>
    <row r="64" spans="1:19" s="42" customFormat="1" ht="106.95" customHeight="1">
      <c r="A64" s="85" t="s">
        <v>142</v>
      </c>
      <c r="B64" s="86" t="s">
        <v>32</v>
      </c>
      <c r="C64" s="75" t="s">
        <v>113</v>
      </c>
      <c r="D64" s="63" t="s">
        <v>16</v>
      </c>
      <c r="E64" s="63" t="s">
        <v>114</v>
      </c>
      <c r="F64" s="63" t="s">
        <v>17</v>
      </c>
      <c r="G64" s="63">
        <v>2</v>
      </c>
      <c r="H64" s="63">
        <v>1</v>
      </c>
      <c r="I64" s="63">
        <v>3</v>
      </c>
      <c r="J64" s="63">
        <v>5</v>
      </c>
      <c r="K64" s="67">
        <f t="shared" si="0"/>
        <v>13</v>
      </c>
      <c r="L64" s="69" t="s">
        <v>42</v>
      </c>
      <c r="M64" s="69" t="s">
        <v>100</v>
      </c>
      <c r="N64" s="87" t="s">
        <v>67</v>
      </c>
      <c r="O64" s="88"/>
      <c r="P64" s="45"/>
      <c r="Q64" s="45"/>
      <c r="R64" s="45"/>
      <c r="S64" s="45"/>
    </row>
    <row r="65" spans="1:19" s="42" customFormat="1" ht="42.75" customHeight="1">
      <c r="A65" s="85"/>
      <c r="B65" s="86"/>
      <c r="C65" s="75" t="s">
        <v>122</v>
      </c>
      <c r="D65" s="63" t="s">
        <v>28</v>
      </c>
      <c r="E65" s="63" t="s">
        <v>29</v>
      </c>
      <c r="F65" s="63" t="s">
        <v>17</v>
      </c>
      <c r="G65" s="67">
        <v>5</v>
      </c>
      <c r="H65" s="67">
        <v>1</v>
      </c>
      <c r="I65" s="67">
        <v>2</v>
      </c>
      <c r="J65" s="67">
        <v>2</v>
      </c>
      <c r="K65" s="67">
        <f t="shared" si="0"/>
        <v>12</v>
      </c>
      <c r="L65" s="69" t="s">
        <v>42</v>
      </c>
      <c r="M65" s="69" t="s">
        <v>99</v>
      </c>
      <c r="N65" s="89"/>
      <c r="O65" s="90"/>
      <c r="P65" s="45"/>
      <c r="Q65" s="45"/>
      <c r="R65" s="45"/>
      <c r="S65" s="45"/>
    </row>
    <row r="66" spans="1:19" s="42" customFormat="1" ht="81" customHeight="1">
      <c r="A66" s="85"/>
      <c r="B66" s="86"/>
      <c r="C66" s="75" t="s">
        <v>122</v>
      </c>
      <c r="D66" s="63" t="s">
        <v>20</v>
      </c>
      <c r="E66" s="63" t="s">
        <v>30</v>
      </c>
      <c r="F66" s="63" t="s">
        <v>40</v>
      </c>
      <c r="G66" s="63">
        <v>5</v>
      </c>
      <c r="H66" s="63">
        <v>1</v>
      </c>
      <c r="I66" s="63">
        <v>1</v>
      </c>
      <c r="J66" s="63">
        <v>1</v>
      </c>
      <c r="K66" s="67">
        <f t="shared" si="0"/>
        <v>6</v>
      </c>
      <c r="L66" s="69" t="s">
        <v>42</v>
      </c>
      <c r="M66" s="63" t="s">
        <v>58</v>
      </c>
      <c r="N66" s="91" t="s">
        <v>73</v>
      </c>
      <c r="O66" s="92"/>
      <c r="P66" s="45"/>
      <c r="Q66" s="45"/>
      <c r="R66" s="45"/>
      <c r="S66" s="45"/>
    </row>
    <row r="67" spans="1:19" s="42" customFormat="1" ht="42.75" customHeight="1">
      <c r="A67" s="85"/>
      <c r="B67" s="86"/>
      <c r="C67" s="93" t="s">
        <v>113</v>
      </c>
      <c r="D67" s="86" t="s">
        <v>23</v>
      </c>
      <c r="E67" s="63" t="s">
        <v>19</v>
      </c>
      <c r="F67" s="63" t="s">
        <v>17</v>
      </c>
      <c r="G67" s="63">
        <v>1</v>
      </c>
      <c r="H67" s="63">
        <v>1</v>
      </c>
      <c r="I67" s="63">
        <v>2</v>
      </c>
      <c r="J67" s="63">
        <v>2</v>
      </c>
      <c r="K67" s="67">
        <f t="shared" si="0"/>
        <v>4</v>
      </c>
      <c r="L67" s="69" t="s">
        <v>42</v>
      </c>
      <c r="M67" s="63" t="s">
        <v>59</v>
      </c>
      <c r="N67" s="87" t="s">
        <v>45</v>
      </c>
      <c r="O67" s="88"/>
      <c r="P67" s="45"/>
      <c r="Q67" s="45"/>
      <c r="R67" s="45"/>
      <c r="S67" s="45"/>
    </row>
    <row r="68" spans="1:19" s="42" customFormat="1" ht="160.19999999999999" customHeight="1">
      <c r="A68" s="85"/>
      <c r="B68" s="86"/>
      <c r="C68" s="94"/>
      <c r="D68" s="86"/>
      <c r="E68" s="63" t="s">
        <v>126</v>
      </c>
      <c r="F68" s="63" t="s">
        <v>17</v>
      </c>
      <c r="G68" s="63">
        <v>2</v>
      </c>
      <c r="H68" s="63">
        <v>1</v>
      </c>
      <c r="I68" s="51">
        <v>2</v>
      </c>
      <c r="J68" s="51">
        <v>2</v>
      </c>
      <c r="K68" s="67">
        <f t="shared" si="0"/>
        <v>6</v>
      </c>
      <c r="L68" s="69" t="s">
        <v>42</v>
      </c>
      <c r="M68" s="63" t="s">
        <v>59</v>
      </c>
      <c r="N68" s="89"/>
      <c r="O68" s="90"/>
      <c r="P68" s="45"/>
      <c r="Q68" s="45"/>
      <c r="R68" s="45"/>
      <c r="S68" s="45"/>
    </row>
    <row r="69" spans="1:19" s="42" customFormat="1" ht="72" customHeight="1">
      <c r="A69" s="85"/>
      <c r="B69" s="86"/>
      <c r="C69" s="75" t="s">
        <v>124</v>
      </c>
      <c r="D69" s="63" t="s">
        <v>35</v>
      </c>
      <c r="E69" s="63" t="s">
        <v>112</v>
      </c>
      <c r="F69" s="63" t="s">
        <v>17</v>
      </c>
      <c r="G69" s="63">
        <v>3</v>
      </c>
      <c r="H69" s="63">
        <v>1</v>
      </c>
      <c r="I69" s="63">
        <v>3</v>
      </c>
      <c r="J69" s="63">
        <v>5</v>
      </c>
      <c r="K69" s="67">
        <f t="shared" si="0"/>
        <v>18</v>
      </c>
      <c r="L69" s="69" t="s">
        <v>43</v>
      </c>
      <c r="M69" s="69" t="s">
        <v>102</v>
      </c>
      <c r="N69" s="91" t="s">
        <v>44</v>
      </c>
      <c r="O69" s="92"/>
      <c r="P69" s="45"/>
      <c r="Q69" s="45"/>
      <c r="R69" s="45"/>
      <c r="S69" s="45"/>
    </row>
    <row r="70" spans="1:19" s="42" customFormat="1" ht="134.4" customHeight="1">
      <c r="A70" s="85" t="s">
        <v>49</v>
      </c>
      <c r="B70" s="86" t="s">
        <v>39</v>
      </c>
      <c r="C70" s="75" t="s">
        <v>113</v>
      </c>
      <c r="D70" s="63" t="s">
        <v>16</v>
      </c>
      <c r="E70" s="63" t="s">
        <v>114</v>
      </c>
      <c r="F70" s="63" t="s">
        <v>17</v>
      </c>
      <c r="G70" s="63">
        <v>2</v>
      </c>
      <c r="H70" s="63">
        <v>1</v>
      </c>
      <c r="I70" s="63">
        <v>3</v>
      </c>
      <c r="J70" s="63">
        <v>1</v>
      </c>
      <c r="K70" s="67">
        <f t="shared" si="0"/>
        <v>5</v>
      </c>
      <c r="L70" s="69" t="s">
        <v>42</v>
      </c>
      <c r="M70" s="69" t="s">
        <v>100</v>
      </c>
      <c r="N70" s="87" t="s">
        <v>67</v>
      </c>
      <c r="O70" s="88"/>
      <c r="P70" s="45"/>
      <c r="Q70" s="45"/>
      <c r="R70" s="45"/>
      <c r="S70" s="45"/>
    </row>
    <row r="71" spans="1:19" s="42" customFormat="1" ht="33" customHeight="1">
      <c r="A71" s="85"/>
      <c r="B71" s="86"/>
      <c r="C71" s="75" t="s">
        <v>122</v>
      </c>
      <c r="D71" s="63" t="s">
        <v>28</v>
      </c>
      <c r="E71" s="63" t="s">
        <v>29</v>
      </c>
      <c r="F71" s="63" t="s">
        <v>17</v>
      </c>
      <c r="G71" s="67">
        <v>5</v>
      </c>
      <c r="H71" s="67">
        <v>1</v>
      </c>
      <c r="I71" s="67">
        <v>2</v>
      </c>
      <c r="J71" s="67">
        <v>2</v>
      </c>
      <c r="K71" s="67">
        <f t="shared" ref="K71:K93" si="3">(G71*J71)+(H71*I71)</f>
        <v>12</v>
      </c>
      <c r="L71" s="69" t="s">
        <v>42</v>
      </c>
      <c r="M71" s="69" t="s">
        <v>99</v>
      </c>
      <c r="N71" s="89"/>
      <c r="O71" s="90"/>
      <c r="P71" s="45"/>
      <c r="Q71" s="45"/>
      <c r="R71" s="45"/>
      <c r="S71" s="45"/>
    </row>
    <row r="72" spans="1:19" s="42" customFormat="1" ht="76.5" customHeight="1">
      <c r="A72" s="85"/>
      <c r="B72" s="86"/>
      <c r="C72" s="75" t="s">
        <v>122</v>
      </c>
      <c r="D72" s="63" t="s">
        <v>20</v>
      </c>
      <c r="E72" s="63" t="s">
        <v>30</v>
      </c>
      <c r="F72" s="63" t="s">
        <v>40</v>
      </c>
      <c r="G72" s="63">
        <v>5</v>
      </c>
      <c r="H72" s="63">
        <v>1</v>
      </c>
      <c r="I72" s="63">
        <v>2</v>
      </c>
      <c r="J72" s="63">
        <v>2</v>
      </c>
      <c r="K72" s="67">
        <f t="shared" si="3"/>
        <v>12</v>
      </c>
      <c r="L72" s="69" t="s">
        <v>42</v>
      </c>
      <c r="M72" s="63" t="s">
        <v>58</v>
      </c>
      <c r="N72" s="154" t="s">
        <v>73</v>
      </c>
      <c r="O72" s="154"/>
      <c r="P72" s="45"/>
      <c r="Q72" s="45"/>
      <c r="R72" s="45"/>
      <c r="S72" s="45"/>
    </row>
    <row r="73" spans="1:19" s="42" customFormat="1" ht="33" customHeight="1">
      <c r="A73" s="85"/>
      <c r="B73" s="86"/>
      <c r="C73" s="93" t="s">
        <v>113</v>
      </c>
      <c r="D73" s="86" t="s">
        <v>23</v>
      </c>
      <c r="E73" s="63" t="s">
        <v>19</v>
      </c>
      <c r="F73" s="63" t="s">
        <v>17</v>
      </c>
      <c r="G73" s="63">
        <v>1</v>
      </c>
      <c r="H73" s="63">
        <v>1</v>
      </c>
      <c r="I73" s="63">
        <v>2</v>
      </c>
      <c r="J73" s="63">
        <v>2</v>
      </c>
      <c r="K73" s="67">
        <f t="shared" si="3"/>
        <v>4</v>
      </c>
      <c r="L73" s="69" t="s">
        <v>42</v>
      </c>
      <c r="M73" s="63" t="s">
        <v>59</v>
      </c>
      <c r="N73" s="87" t="s">
        <v>45</v>
      </c>
      <c r="O73" s="88"/>
      <c r="P73" s="45"/>
      <c r="Q73" s="45"/>
      <c r="R73" s="45"/>
      <c r="S73" s="45"/>
    </row>
    <row r="74" spans="1:19" s="42" customFormat="1" ht="127.95" customHeight="1">
      <c r="A74" s="85"/>
      <c r="B74" s="86"/>
      <c r="C74" s="94"/>
      <c r="D74" s="86"/>
      <c r="E74" s="63" t="s">
        <v>126</v>
      </c>
      <c r="F74" s="63" t="s">
        <v>17</v>
      </c>
      <c r="G74" s="63">
        <v>1</v>
      </c>
      <c r="H74" s="63">
        <v>1</v>
      </c>
      <c r="I74" s="51">
        <v>2</v>
      </c>
      <c r="J74" s="51">
        <v>2</v>
      </c>
      <c r="K74" s="67">
        <f t="shared" si="3"/>
        <v>4</v>
      </c>
      <c r="L74" s="69" t="s">
        <v>42</v>
      </c>
      <c r="M74" s="63" t="s">
        <v>59</v>
      </c>
      <c r="N74" s="89"/>
      <c r="O74" s="90"/>
      <c r="P74" s="45"/>
      <c r="Q74" s="45"/>
      <c r="R74" s="45"/>
      <c r="S74" s="45"/>
    </row>
    <row r="75" spans="1:19" s="42" customFormat="1" ht="46.5" customHeight="1">
      <c r="A75" s="85"/>
      <c r="B75" s="86"/>
      <c r="C75" s="93" t="s">
        <v>113</v>
      </c>
      <c r="D75" s="86" t="s">
        <v>57</v>
      </c>
      <c r="E75" s="63" t="s">
        <v>19</v>
      </c>
      <c r="F75" s="63" t="s">
        <v>17</v>
      </c>
      <c r="G75" s="63">
        <v>3</v>
      </c>
      <c r="H75" s="63">
        <v>1</v>
      </c>
      <c r="I75" s="51">
        <v>3</v>
      </c>
      <c r="J75" s="51">
        <v>5</v>
      </c>
      <c r="K75" s="67">
        <f t="shared" si="3"/>
        <v>18</v>
      </c>
      <c r="L75" s="69" t="s">
        <v>43</v>
      </c>
      <c r="M75" s="63" t="s">
        <v>65</v>
      </c>
      <c r="N75" s="87" t="s">
        <v>51</v>
      </c>
      <c r="O75" s="88"/>
      <c r="P75" s="45"/>
      <c r="Q75" s="45"/>
      <c r="R75" s="45"/>
      <c r="S75" s="45"/>
    </row>
    <row r="76" spans="1:19" s="42" customFormat="1" ht="58.2" customHeight="1">
      <c r="A76" s="85"/>
      <c r="B76" s="86"/>
      <c r="C76" s="94"/>
      <c r="D76" s="86"/>
      <c r="E76" s="63" t="s">
        <v>133</v>
      </c>
      <c r="F76" s="63" t="s">
        <v>17</v>
      </c>
      <c r="G76" s="63">
        <v>5</v>
      </c>
      <c r="H76" s="63">
        <v>1</v>
      </c>
      <c r="I76" s="51">
        <v>3</v>
      </c>
      <c r="J76" s="51">
        <v>5</v>
      </c>
      <c r="K76" s="67">
        <f t="shared" si="3"/>
        <v>28</v>
      </c>
      <c r="L76" s="69" t="s">
        <v>43</v>
      </c>
      <c r="M76" s="63" t="s">
        <v>65</v>
      </c>
      <c r="N76" s="89"/>
      <c r="O76" s="90"/>
      <c r="P76" s="45"/>
      <c r="Q76" s="45"/>
      <c r="R76" s="45"/>
      <c r="S76" s="45"/>
    </row>
    <row r="77" spans="1:19" s="42" customFormat="1" ht="46.5" customHeight="1">
      <c r="A77" s="85"/>
      <c r="B77" s="86"/>
      <c r="C77" s="75" t="s">
        <v>124</v>
      </c>
      <c r="D77" s="63" t="s">
        <v>35</v>
      </c>
      <c r="E77" s="63" t="s">
        <v>112</v>
      </c>
      <c r="F77" s="63" t="s">
        <v>17</v>
      </c>
      <c r="G77" s="63">
        <v>3</v>
      </c>
      <c r="H77" s="63">
        <v>1</v>
      </c>
      <c r="I77" s="63">
        <v>3</v>
      </c>
      <c r="J77" s="63">
        <v>5</v>
      </c>
      <c r="K77" s="67">
        <f t="shared" si="3"/>
        <v>18</v>
      </c>
      <c r="L77" s="69" t="s">
        <v>43</v>
      </c>
      <c r="M77" s="69" t="s">
        <v>102</v>
      </c>
      <c r="N77" s="91" t="s">
        <v>44</v>
      </c>
      <c r="O77" s="92"/>
      <c r="P77" s="45"/>
      <c r="Q77" s="45"/>
      <c r="R77" s="45"/>
      <c r="S77" s="45"/>
    </row>
    <row r="78" spans="1:19" s="42" customFormat="1" ht="149.4" customHeight="1">
      <c r="A78" s="97" t="s">
        <v>138</v>
      </c>
      <c r="B78" s="93" t="s">
        <v>34</v>
      </c>
      <c r="C78" s="84" t="s">
        <v>113</v>
      </c>
      <c r="D78" s="84" t="s">
        <v>16</v>
      </c>
      <c r="E78" s="84" t="s">
        <v>114</v>
      </c>
      <c r="F78" s="84" t="s">
        <v>17</v>
      </c>
      <c r="G78" s="84">
        <v>2</v>
      </c>
      <c r="H78" s="84">
        <v>1</v>
      </c>
      <c r="I78" s="84">
        <v>3</v>
      </c>
      <c r="J78" s="84">
        <v>5</v>
      </c>
      <c r="K78" s="84">
        <f t="shared" si="3"/>
        <v>13</v>
      </c>
      <c r="L78" s="84" t="s">
        <v>42</v>
      </c>
      <c r="M78" s="84" t="s">
        <v>100</v>
      </c>
      <c r="N78" s="87" t="s">
        <v>67</v>
      </c>
      <c r="O78" s="88"/>
      <c r="P78" s="45"/>
      <c r="Q78" s="45"/>
      <c r="R78" s="45"/>
      <c r="S78" s="45"/>
    </row>
    <row r="79" spans="1:19" s="42" customFormat="1" ht="48" customHeight="1">
      <c r="A79" s="98"/>
      <c r="B79" s="161"/>
      <c r="C79" s="84" t="s">
        <v>122</v>
      </c>
      <c r="D79" s="84" t="s">
        <v>28</v>
      </c>
      <c r="E79" s="84" t="s">
        <v>29</v>
      </c>
      <c r="F79" s="84" t="s">
        <v>17</v>
      </c>
      <c r="G79" s="84">
        <v>5</v>
      </c>
      <c r="H79" s="84">
        <v>1</v>
      </c>
      <c r="I79" s="84">
        <v>2</v>
      </c>
      <c r="J79" s="84">
        <v>3</v>
      </c>
      <c r="K79" s="84">
        <f t="shared" si="3"/>
        <v>17</v>
      </c>
      <c r="L79" s="84" t="s">
        <v>43</v>
      </c>
      <c r="M79" s="84" t="s">
        <v>99</v>
      </c>
      <c r="N79" s="89"/>
      <c r="O79" s="90"/>
      <c r="P79" s="45"/>
      <c r="Q79" s="45"/>
      <c r="R79" s="45"/>
      <c r="S79" s="45"/>
    </row>
    <row r="80" spans="1:19" s="42" customFormat="1" ht="84.75" customHeight="1">
      <c r="A80" s="98"/>
      <c r="B80" s="161"/>
      <c r="C80" s="84" t="s">
        <v>122</v>
      </c>
      <c r="D80" s="84" t="s">
        <v>20</v>
      </c>
      <c r="E80" s="84" t="s">
        <v>30</v>
      </c>
      <c r="F80" s="84" t="s">
        <v>40</v>
      </c>
      <c r="G80" s="84">
        <v>2</v>
      </c>
      <c r="H80" s="84">
        <v>1</v>
      </c>
      <c r="I80" s="84">
        <v>3</v>
      </c>
      <c r="J80" s="84">
        <v>3</v>
      </c>
      <c r="K80" s="84">
        <f t="shared" si="3"/>
        <v>9</v>
      </c>
      <c r="L80" s="84" t="s">
        <v>42</v>
      </c>
      <c r="M80" s="84" t="s">
        <v>58</v>
      </c>
      <c r="N80" s="159" t="s">
        <v>88</v>
      </c>
      <c r="O80" s="160"/>
      <c r="P80" s="45"/>
      <c r="Q80" s="45"/>
      <c r="R80" s="45"/>
      <c r="S80" s="45"/>
    </row>
    <row r="81" spans="1:19" s="42" customFormat="1" ht="33" customHeight="1">
      <c r="A81" s="98"/>
      <c r="B81" s="161"/>
      <c r="C81" s="93"/>
      <c r="D81" s="93" t="s">
        <v>23</v>
      </c>
      <c r="E81" s="84" t="s">
        <v>19</v>
      </c>
      <c r="F81" s="84" t="s">
        <v>17</v>
      </c>
      <c r="G81" s="84">
        <v>5</v>
      </c>
      <c r="H81" s="84">
        <v>1</v>
      </c>
      <c r="I81" s="84">
        <v>2</v>
      </c>
      <c r="J81" s="84">
        <v>2</v>
      </c>
      <c r="K81" s="84">
        <f t="shared" si="3"/>
        <v>12</v>
      </c>
      <c r="L81" s="84" t="s">
        <v>42</v>
      </c>
      <c r="M81" s="84" t="s">
        <v>59</v>
      </c>
      <c r="N81" s="87" t="s">
        <v>45</v>
      </c>
      <c r="O81" s="88"/>
      <c r="P81" s="45"/>
      <c r="Q81" s="45"/>
      <c r="R81" s="45"/>
      <c r="S81" s="45"/>
    </row>
    <row r="82" spans="1:19" s="42" customFormat="1" ht="56.25" customHeight="1">
      <c r="A82" s="98"/>
      <c r="B82" s="161"/>
      <c r="C82" s="94"/>
      <c r="D82" s="94"/>
      <c r="E82" s="84" t="s">
        <v>27</v>
      </c>
      <c r="F82" s="84" t="s">
        <v>17</v>
      </c>
      <c r="G82" s="84">
        <v>5</v>
      </c>
      <c r="H82" s="84">
        <v>1</v>
      </c>
      <c r="I82" s="51">
        <v>2</v>
      </c>
      <c r="J82" s="51">
        <v>2</v>
      </c>
      <c r="K82" s="84">
        <f t="shared" si="3"/>
        <v>12</v>
      </c>
      <c r="L82" s="84" t="s">
        <v>42</v>
      </c>
      <c r="M82" s="84" t="s">
        <v>59</v>
      </c>
      <c r="N82" s="89"/>
      <c r="O82" s="90"/>
      <c r="P82" s="45"/>
      <c r="Q82" s="45"/>
      <c r="R82" s="45"/>
      <c r="S82" s="45"/>
    </row>
    <row r="83" spans="1:19" s="42" customFormat="1" ht="53.25" customHeight="1">
      <c r="A83" s="99"/>
      <c r="B83" s="94"/>
      <c r="C83" s="84" t="s">
        <v>124</v>
      </c>
      <c r="D83" s="84" t="s">
        <v>35</v>
      </c>
      <c r="E83" s="84" t="s">
        <v>112</v>
      </c>
      <c r="F83" s="84" t="s">
        <v>17</v>
      </c>
      <c r="G83" s="84">
        <v>5</v>
      </c>
      <c r="H83" s="84">
        <v>3</v>
      </c>
      <c r="I83" s="84">
        <v>3</v>
      </c>
      <c r="J83" s="84">
        <v>5</v>
      </c>
      <c r="K83" s="84">
        <f t="shared" si="3"/>
        <v>34</v>
      </c>
      <c r="L83" s="84" t="s">
        <v>43</v>
      </c>
      <c r="M83" s="84" t="s">
        <v>102</v>
      </c>
      <c r="N83" s="91" t="s">
        <v>44</v>
      </c>
      <c r="O83" s="92"/>
      <c r="P83" s="45"/>
      <c r="Q83" s="45"/>
      <c r="R83" s="45"/>
      <c r="S83" s="45"/>
    </row>
    <row r="84" spans="1:19" ht="148.19999999999999" customHeight="1">
      <c r="A84" s="85" t="s">
        <v>89</v>
      </c>
      <c r="B84" s="162" t="s">
        <v>68</v>
      </c>
      <c r="C84" s="74" t="s">
        <v>131</v>
      </c>
      <c r="D84" s="63" t="s">
        <v>16</v>
      </c>
      <c r="E84" s="63" t="s">
        <v>114</v>
      </c>
      <c r="F84" s="63" t="s">
        <v>17</v>
      </c>
      <c r="G84" s="63">
        <v>5</v>
      </c>
      <c r="H84" s="63">
        <v>1</v>
      </c>
      <c r="I84" s="63">
        <v>3</v>
      </c>
      <c r="J84" s="63">
        <v>2</v>
      </c>
      <c r="K84" s="67">
        <f t="shared" si="3"/>
        <v>13</v>
      </c>
      <c r="L84" s="69" t="s">
        <v>42</v>
      </c>
      <c r="M84" s="69" t="s">
        <v>100</v>
      </c>
      <c r="N84" s="87" t="s">
        <v>67</v>
      </c>
      <c r="O84" s="88"/>
      <c r="P84" s="30"/>
      <c r="Q84" s="30"/>
      <c r="R84" s="30"/>
      <c r="S84" s="30"/>
    </row>
    <row r="85" spans="1:19" ht="66.75" customHeight="1">
      <c r="A85" s="85"/>
      <c r="B85" s="162"/>
      <c r="C85" s="74" t="s">
        <v>122</v>
      </c>
      <c r="D85" s="63" t="s">
        <v>28</v>
      </c>
      <c r="E85" s="63" t="s">
        <v>29</v>
      </c>
      <c r="F85" s="63" t="s">
        <v>17</v>
      </c>
      <c r="G85" s="67">
        <v>5</v>
      </c>
      <c r="H85" s="67">
        <v>1</v>
      </c>
      <c r="I85" s="67">
        <v>2</v>
      </c>
      <c r="J85" s="67">
        <v>2</v>
      </c>
      <c r="K85" s="67">
        <f t="shared" si="3"/>
        <v>12</v>
      </c>
      <c r="L85" s="69" t="s">
        <v>42</v>
      </c>
      <c r="M85" s="69" t="s">
        <v>99</v>
      </c>
      <c r="N85" s="89"/>
      <c r="O85" s="90"/>
      <c r="P85" s="30"/>
      <c r="Q85" s="30"/>
      <c r="R85" s="30"/>
      <c r="S85" s="30"/>
    </row>
    <row r="86" spans="1:19" ht="66.75" customHeight="1">
      <c r="A86" s="85"/>
      <c r="B86" s="162"/>
      <c r="C86" s="95" t="s">
        <v>113</v>
      </c>
      <c r="D86" s="86" t="s">
        <v>23</v>
      </c>
      <c r="E86" s="63" t="s">
        <v>19</v>
      </c>
      <c r="F86" s="63" t="s">
        <v>40</v>
      </c>
      <c r="G86" s="63">
        <v>2</v>
      </c>
      <c r="H86" s="63">
        <v>1</v>
      </c>
      <c r="I86" s="63">
        <v>2</v>
      </c>
      <c r="J86" s="63">
        <v>2</v>
      </c>
      <c r="K86" s="67">
        <f t="shared" si="3"/>
        <v>6</v>
      </c>
      <c r="L86" s="69" t="s">
        <v>42</v>
      </c>
      <c r="M86" s="63" t="s">
        <v>59</v>
      </c>
      <c r="N86" s="87" t="s">
        <v>45</v>
      </c>
      <c r="O86" s="88"/>
      <c r="P86" s="30"/>
      <c r="Q86" s="30"/>
      <c r="R86" s="30"/>
      <c r="S86" s="30"/>
    </row>
    <row r="87" spans="1:19" ht="124.2" customHeight="1">
      <c r="A87" s="85"/>
      <c r="B87" s="162"/>
      <c r="C87" s="96"/>
      <c r="D87" s="86"/>
      <c r="E87" s="63" t="s">
        <v>126</v>
      </c>
      <c r="F87" s="63" t="s">
        <v>40</v>
      </c>
      <c r="G87" s="63">
        <v>2</v>
      </c>
      <c r="H87" s="63">
        <v>2</v>
      </c>
      <c r="I87" s="51">
        <v>2</v>
      </c>
      <c r="J87" s="51">
        <v>2</v>
      </c>
      <c r="K87" s="67">
        <f t="shared" si="3"/>
        <v>8</v>
      </c>
      <c r="L87" s="69" t="s">
        <v>42</v>
      </c>
      <c r="M87" s="63" t="s">
        <v>59</v>
      </c>
      <c r="N87" s="89"/>
      <c r="O87" s="90"/>
      <c r="P87" s="30"/>
      <c r="Q87" s="30"/>
      <c r="R87" s="30"/>
      <c r="S87" s="30"/>
    </row>
    <row r="88" spans="1:19" ht="66.75" customHeight="1">
      <c r="A88" s="85"/>
      <c r="B88" s="162"/>
      <c r="C88" s="95"/>
      <c r="D88" s="86" t="s">
        <v>69</v>
      </c>
      <c r="E88" s="63" t="s">
        <v>19</v>
      </c>
      <c r="F88" s="63" t="s">
        <v>40</v>
      </c>
      <c r="G88" s="63">
        <v>2</v>
      </c>
      <c r="H88" s="63">
        <v>2</v>
      </c>
      <c r="I88" s="51">
        <v>2</v>
      </c>
      <c r="J88" s="51">
        <v>2</v>
      </c>
      <c r="K88" s="67">
        <f t="shared" si="3"/>
        <v>8</v>
      </c>
      <c r="L88" s="69" t="s">
        <v>42</v>
      </c>
      <c r="M88" s="63" t="s">
        <v>60</v>
      </c>
      <c r="N88" s="87" t="s">
        <v>70</v>
      </c>
      <c r="O88" s="88"/>
      <c r="P88" s="30"/>
      <c r="Q88" s="30"/>
      <c r="R88" s="30"/>
      <c r="S88" s="30"/>
    </row>
    <row r="89" spans="1:19" ht="66.75" customHeight="1">
      <c r="A89" s="85"/>
      <c r="B89" s="162"/>
      <c r="C89" s="96"/>
      <c r="D89" s="86"/>
      <c r="E89" s="63" t="s">
        <v>21</v>
      </c>
      <c r="F89" s="63" t="s">
        <v>40</v>
      </c>
      <c r="G89" s="63">
        <v>2</v>
      </c>
      <c r="H89" s="63">
        <v>2</v>
      </c>
      <c r="I89" s="51">
        <v>2</v>
      </c>
      <c r="J89" s="51">
        <v>2</v>
      </c>
      <c r="K89" s="67">
        <f t="shared" si="3"/>
        <v>8</v>
      </c>
      <c r="L89" s="69" t="s">
        <v>42</v>
      </c>
      <c r="M89" s="63" t="s">
        <v>60</v>
      </c>
      <c r="N89" s="89"/>
      <c r="O89" s="90"/>
      <c r="P89" s="30"/>
      <c r="Q89" s="30"/>
      <c r="R89" s="30"/>
      <c r="S89" s="30"/>
    </row>
    <row r="90" spans="1:19" ht="51" customHeight="1">
      <c r="A90" s="97" t="s">
        <v>52</v>
      </c>
      <c r="B90" s="95" t="s">
        <v>53</v>
      </c>
      <c r="C90" s="95" t="s">
        <v>120</v>
      </c>
      <c r="D90" s="93" t="s">
        <v>23</v>
      </c>
      <c r="E90" s="63" t="s">
        <v>19</v>
      </c>
      <c r="F90" s="66" t="s">
        <v>40</v>
      </c>
      <c r="G90" s="63">
        <v>5</v>
      </c>
      <c r="H90" s="63">
        <v>1</v>
      </c>
      <c r="I90" s="63">
        <v>2</v>
      </c>
      <c r="J90" s="63">
        <v>2</v>
      </c>
      <c r="K90" s="67">
        <f t="shared" si="3"/>
        <v>12</v>
      </c>
      <c r="L90" s="69" t="s">
        <v>42</v>
      </c>
      <c r="M90" s="63" t="s">
        <v>59</v>
      </c>
      <c r="N90" s="87" t="s">
        <v>44</v>
      </c>
      <c r="O90" s="88"/>
      <c r="P90" s="30"/>
      <c r="Q90" s="30"/>
      <c r="R90" s="30"/>
      <c r="S90" s="30"/>
    </row>
    <row r="91" spans="1:19" ht="93.6" customHeight="1">
      <c r="A91" s="98"/>
      <c r="B91" s="96"/>
      <c r="C91" s="96"/>
      <c r="D91" s="94"/>
      <c r="E91" s="63" t="s">
        <v>126</v>
      </c>
      <c r="F91" s="66" t="s">
        <v>40</v>
      </c>
      <c r="G91" s="63">
        <v>5</v>
      </c>
      <c r="H91" s="63">
        <v>1</v>
      </c>
      <c r="I91" s="51">
        <v>2</v>
      </c>
      <c r="J91" s="51">
        <v>2</v>
      </c>
      <c r="K91" s="67">
        <f t="shared" si="3"/>
        <v>12</v>
      </c>
      <c r="L91" s="69" t="s">
        <v>42</v>
      </c>
      <c r="M91" s="63" t="s">
        <v>59</v>
      </c>
      <c r="N91" s="158"/>
      <c r="O91" s="110"/>
      <c r="P91" s="30"/>
      <c r="Q91" s="30"/>
      <c r="R91" s="30"/>
      <c r="S91" s="30"/>
    </row>
    <row r="92" spans="1:19" ht="51" customHeight="1">
      <c r="A92" s="98"/>
      <c r="B92" s="95" t="s">
        <v>54</v>
      </c>
      <c r="C92" s="162" t="s">
        <v>127</v>
      </c>
      <c r="D92" s="93" t="s">
        <v>23</v>
      </c>
      <c r="E92" s="63" t="s">
        <v>19</v>
      </c>
      <c r="F92" s="66" t="s">
        <v>40</v>
      </c>
      <c r="G92" s="63">
        <v>2</v>
      </c>
      <c r="H92" s="63">
        <v>1</v>
      </c>
      <c r="I92" s="63">
        <v>2</v>
      </c>
      <c r="J92" s="63">
        <v>2</v>
      </c>
      <c r="K92" s="67">
        <f t="shared" si="3"/>
        <v>6</v>
      </c>
      <c r="L92" s="69" t="s">
        <v>42</v>
      </c>
      <c r="M92" s="63" t="s">
        <v>59</v>
      </c>
      <c r="N92" s="158"/>
      <c r="O92" s="110"/>
      <c r="P92" s="30"/>
      <c r="Q92" s="30"/>
      <c r="R92" s="30"/>
      <c r="S92" s="30"/>
    </row>
    <row r="93" spans="1:19" ht="117.6" customHeight="1">
      <c r="A93" s="98"/>
      <c r="B93" s="163"/>
      <c r="C93" s="162"/>
      <c r="D93" s="94"/>
      <c r="E93" s="63" t="s">
        <v>126</v>
      </c>
      <c r="F93" s="66" t="s">
        <v>40</v>
      </c>
      <c r="G93" s="63">
        <v>2</v>
      </c>
      <c r="H93" s="63">
        <v>1</v>
      </c>
      <c r="I93" s="51">
        <v>2</v>
      </c>
      <c r="J93" s="51">
        <v>2</v>
      </c>
      <c r="K93" s="67">
        <f t="shared" si="3"/>
        <v>6</v>
      </c>
      <c r="L93" s="69" t="s">
        <v>42</v>
      </c>
      <c r="M93" s="63" t="s">
        <v>59</v>
      </c>
      <c r="N93" s="89"/>
      <c r="O93" s="90"/>
      <c r="P93" s="30"/>
      <c r="Q93" s="30"/>
      <c r="R93" s="30"/>
      <c r="S93" s="30"/>
    </row>
    <row r="94" spans="1:19" ht="109.95" customHeight="1">
      <c r="A94" s="98"/>
      <c r="B94" s="163"/>
      <c r="C94" s="74" t="s">
        <v>113</v>
      </c>
      <c r="D94" s="63" t="s">
        <v>16</v>
      </c>
      <c r="E94" s="63" t="s">
        <v>114</v>
      </c>
      <c r="F94" s="64" t="s">
        <v>40</v>
      </c>
      <c r="G94" s="63">
        <v>2</v>
      </c>
      <c r="H94" s="63">
        <v>1</v>
      </c>
      <c r="I94" s="63">
        <v>3</v>
      </c>
      <c r="J94" s="63">
        <v>5</v>
      </c>
      <c r="K94" s="67">
        <f t="shared" ref="K94:K126" si="4">(G94*J94)+(H94*I94)</f>
        <v>13</v>
      </c>
      <c r="L94" s="69" t="s">
        <v>42</v>
      </c>
      <c r="M94" s="69" t="s">
        <v>100</v>
      </c>
      <c r="N94" s="87" t="s">
        <v>67</v>
      </c>
      <c r="O94" s="88"/>
      <c r="P94" s="30"/>
      <c r="Q94" s="30"/>
      <c r="R94" s="30"/>
      <c r="S94" s="30"/>
    </row>
    <row r="95" spans="1:19" ht="51" customHeight="1">
      <c r="A95" s="98"/>
      <c r="B95" s="163"/>
      <c r="C95" s="74" t="s">
        <v>122</v>
      </c>
      <c r="D95" s="63" t="s">
        <v>28</v>
      </c>
      <c r="E95" s="63" t="s">
        <v>29</v>
      </c>
      <c r="F95" s="64" t="s">
        <v>40</v>
      </c>
      <c r="G95" s="67">
        <v>5</v>
      </c>
      <c r="H95" s="67">
        <v>1</v>
      </c>
      <c r="I95" s="67">
        <v>2</v>
      </c>
      <c r="J95" s="67">
        <v>2</v>
      </c>
      <c r="K95" s="67">
        <f t="shared" si="4"/>
        <v>12</v>
      </c>
      <c r="L95" s="69" t="s">
        <v>42</v>
      </c>
      <c r="M95" s="69" t="s">
        <v>99</v>
      </c>
      <c r="N95" s="89"/>
      <c r="O95" s="90"/>
      <c r="P95" s="30"/>
      <c r="Q95" s="30"/>
      <c r="R95" s="30"/>
      <c r="S95" s="30"/>
    </row>
    <row r="96" spans="1:19" ht="51" customHeight="1">
      <c r="A96" s="98"/>
      <c r="B96" s="163"/>
      <c r="C96" s="95" t="s">
        <v>113</v>
      </c>
      <c r="D96" s="93" t="s">
        <v>55</v>
      </c>
      <c r="E96" s="63" t="s">
        <v>19</v>
      </c>
      <c r="F96" s="64" t="s">
        <v>40</v>
      </c>
      <c r="G96" s="63">
        <v>2</v>
      </c>
      <c r="H96" s="66">
        <v>2</v>
      </c>
      <c r="I96" s="66">
        <v>3</v>
      </c>
      <c r="J96" s="66">
        <v>5</v>
      </c>
      <c r="K96" s="67">
        <f t="shared" si="4"/>
        <v>16</v>
      </c>
      <c r="L96" s="69" t="s">
        <v>43</v>
      </c>
      <c r="M96" s="54" t="s">
        <v>65</v>
      </c>
      <c r="N96" s="87" t="s">
        <v>70</v>
      </c>
      <c r="O96" s="88"/>
      <c r="P96" s="30"/>
      <c r="Q96" s="30"/>
      <c r="R96" s="30"/>
      <c r="S96" s="30"/>
    </row>
    <row r="97" spans="1:19" ht="51" customHeight="1">
      <c r="A97" s="98"/>
      <c r="B97" s="96"/>
      <c r="C97" s="96"/>
      <c r="D97" s="94"/>
      <c r="E97" s="63" t="s">
        <v>21</v>
      </c>
      <c r="F97" s="64" t="s">
        <v>40</v>
      </c>
      <c r="G97" s="63">
        <v>5</v>
      </c>
      <c r="H97" s="66">
        <v>1</v>
      </c>
      <c r="I97" s="66">
        <v>3</v>
      </c>
      <c r="J97" s="66">
        <v>5</v>
      </c>
      <c r="K97" s="67">
        <f t="shared" si="4"/>
        <v>28</v>
      </c>
      <c r="L97" s="69" t="s">
        <v>43</v>
      </c>
      <c r="M97" s="54" t="s">
        <v>65</v>
      </c>
      <c r="N97" s="89"/>
      <c r="O97" s="90"/>
      <c r="P97" s="30"/>
      <c r="Q97" s="30"/>
      <c r="R97" s="30"/>
      <c r="S97" s="30"/>
    </row>
    <row r="98" spans="1:19" ht="51" customHeight="1">
      <c r="A98" s="98"/>
      <c r="B98" s="95"/>
      <c r="C98" s="77" t="s">
        <v>113</v>
      </c>
      <c r="D98" s="93" t="s">
        <v>71</v>
      </c>
      <c r="E98" s="63" t="s">
        <v>19</v>
      </c>
      <c r="F98" s="64" t="s">
        <v>40</v>
      </c>
      <c r="G98" s="63">
        <v>2</v>
      </c>
      <c r="H98" s="66">
        <v>1</v>
      </c>
      <c r="I98" s="66">
        <v>3</v>
      </c>
      <c r="J98" s="66">
        <v>5</v>
      </c>
      <c r="K98" s="67">
        <f t="shared" si="4"/>
        <v>13</v>
      </c>
      <c r="L98" s="69" t="s">
        <v>42</v>
      </c>
      <c r="M98" s="54" t="s">
        <v>65</v>
      </c>
      <c r="N98" s="87" t="s">
        <v>70</v>
      </c>
      <c r="O98" s="88"/>
      <c r="P98" s="30"/>
      <c r="Q98" s="30"/>
      <c r="R98" s="30"/>
      <c r="S98" s="30"/>
    </row>
    <row r="99" spans="1:19" ht="51" customHeight="1">
      <c r="A99" s="98"/>
      <c r="B99" s="163"/>
      <c r="C99" s="78"/>
      <c r="D99" s="94"/>
      <c r="E99" s="63" t="s">
        <v>21</v>
      </c>
      <c r="F99" s="64" t="s">
        <v>40</v>
      </c>
      <c r="G99" s="63">
        <v>2</v>
      </c>
      <c r="H99" s="66">
        <v>1</v>
      </c>
      <c r="I99" s="66">
        <v>3</v>
      </c>
      <c r="J99" s="66">
        <v>5</v>
      </c>
      <c r="K99" s="67">
        <f t="shared" si="4"/>
        <v>13</v>
      </c>
      <c r="L99" s="69" t="s">
        <v>42</v>
      </c>
      <c r="M99" s="54" t="s">
        <v>65</v>
      </c>
      <c r="N99" s="89"/>
      <c r="O99" s="90"/>
      <c r="P99" s="30"/>
      <c r="Q99" s="30"/>
      <c r="R99" s="30"/>
      <c r="S99" s="30"/>
    </row>
    <row r="100" spans="1:19" ht="118.95" customHeight="1">
      <c r="A100" s="98"/>
      <c r="B100" s="163"/>
      <c r="C100" s="74" t="s">
        <v>120</v>
      </c>
      <c r="D100" s="63" t="s">
        <v>16</v>
      </c>
      <c r="E100" s="63" t="s">
        <v>114</v>
      </c>
      <c r="F100" s="64" t="s">
        <v>40</v>
      </c>
      <c r="G100" s="63">
        <v>5</v>
      </c>
      <c r="H100" s="63">
        <v>1</v>
      </c>
      <c r="I100" s="63">
        <v>3</v>
      </c>
      <c r="J100" s="63">
        <v>5</v>
      </c>
      <c r="K100" s="67">
        <f t="shared" si="4"/>
        <v>28</v>
      </c>
      <c r="L100" s="69" t="s">
        <v>43</v>
      </c>
      <c r="M100" s="69" t="s">
        <v>100</v>
      </c>
      <c r="N100" s="87" t="s">
        <v>67</v>
      </c>
      <c r="O100" s="88"/>
      <c r="P100" s="30"/>
      <c r="Q100" s="30"/>
      <c r="R100" s="30"/>
      <c r="S100" s="30"/>
    </row>
    <row r="101" spans="1:19" ht="51" customHeight="1">
      <c r="A101" s="99"/>
      <c r="B101" s="96"/>
      <c r="C101" s="79" t="s">
        <v>122</v>
      </c>
      <c r="D101" s="63" t="s">
        <v>28</v>
      </c>
      <c r="E101" s="63" t="s">
        <v>29</v>
      </c>
      <c r="F101" s="64" t="s">
        <v>40</v>
      </c>
      <c r="G101" s="63">
        <v>5</v>
      </c>
      <c r="H101" s="63">
        <v>1</v>
      </c>
      <c r="I101" s="63">
        <v>3</v>
      </c>
      <c r="J101" s="63">
        <v>5</v>
      </c>
      <c r="K101" s="67">
        <f t="shared" si="4"/>
        <v>28</v>
      </c>
      <c r="L101" s="69" t="s">
        <v>43</v>
      </c>
      <c r="M101" s="69" t="s">
        <v>99</v>
      </c>
      <c r="N101" s="89"/>
      <c r="O101" s="90"/>
      <c r="P101" s="30"/>
      <c r="Q101" s="30"/>
      <c r="R101" s="30"/>
      <c r="S101" s="30"/>
    </row>
    <row r="102" spans="1:19" ht="42.75" customHeight="1">
      <c r="A102" s="85" t="s">
        <v>139</v>
      </c>
      <c r="B102" s="162" t="s">
        <v>72</v>
      </c>
      <c r="C102" s="95" t="s">
        <v>113</v>
      </c>
      <c r="D102" s="86" t="s">
        <v>23</v>
      </c>
      <c r="E102" s="63" t="s">
        <v>19</v>
      </c>
      <c r="F102" s="64" t="s">
        <v>40</v>
      </c>
      <c r="G102" s="63">
        <v>1</v>
      </c>
      <c r="H102" s="63">
        <v>1</v>
      </c>
      <c r="I102" s="63">
        <v>2</v>
      </c>
      <c r="J102" s="63">
        <v>2</v>
      </c>
      <c r="K102" s="67">
        <f t="shared" si="4"/>
        <v>4</v>
      </c>
      <c r="L102" s="69" t="s">
        <v>42</v>
      </c>
      <c r="M102" s="63" t="s">
        <v>59</v>
      </c>
      <c r="N102" s="87" t="s">
        <v>45</v>
      </c>
      <c r="O102" s="88"/>
      <c r="P102" s="30"/>
      <c r="Q102" s="30"/>
      <c r="R102" s="30"/>
      <c r="S102" s="30"/>
    </row>
    <row r="103" spans="1:19" ht="141" customHeight="1">
      <c r="A103" s="85"/>
      <c r="B103" s="162"/>
      <c r="C103" s="96"/>
      <c r="D103" s="86"/>
      <c r="E103" s="63" t="s">
        <v>126</v>
      </c>
      <c r="F103" s="64" t="s">
        <v>40</v>
      </c>
      <c r="G103" s="67">
        <v>5</v>
      </c>
      <c r="H103" s="67">
        <v>1</v>
      </c>
      <c r="I103" s="67">
        <v>2</v>
      </c>
      <c r="J103" s="67">
        <v>2</v>
      </c>
      <c r="K103" s="67">
        <f t="shared" si="4"/>
        <v>12</v>
      </c>
      <c r="L103" s="69" t="s">
        <v>42</v>
      </c>
      <c r="M103" s="63" t="s">
        <v>59</v>
      </c>
      <c r="N103" s="89"/>
      <c r="O103" s="90"/>
      <c r="P103" s="30"/>
      <c r="Q103" s="30"/>
      <c r="R103" s="30"/>
      <c r="S103" s="30"/>
    </row>
    <row r="104" spans="1:19" ht="42.75" customHeight="1">
      <c r="A104" s="85"/>
      <c r="B104" s="162"/>
      <c r="C104" s="74" t="s">
        <v>113</v>
      </c>
      <c r="D104" s="63" t="s">
        <v>16</v>
      </c>
      <c r="E104" s="63" t="s">
        <v>29</v>
      </c>
      <c r="F104" s="64" t="s">
        <v>40</v>
      </c>
      <c r="G104" s="63">
        <v>5</v>
      </c>
      <c r="H104" s="63">
        <v>1</v>
      </c>
      <c r="I104" s="63">
        <v>3</v>
      </c>
      <c r="J104" s="63">
        <v>1</v>
      </c>
      <c r="K104" s="67">
        <f t="shared" si="4"/>
        <v>8</v>
      </c>
      <c r="L104" s="69" t="s">
        <v>42</v>
      </c>
      <c r="M104" s="69" t="s">
        <v>100</v>
      </c>
      <c r="N104" s="87" t="s">
        <v>67</v>
      </c>
      <c r="O104" s="88"/>
      <c r="P104" s="30"/>
      <c r="Q104" s="30"/>
      <c r="R104" s="30"/>
      <c r="S104" s="30"/>
    </row>
    <row r="105" spans="1:19" ht="42.75" customHeight="1">
      <c r="A105" s="85"/>
      <c r="B105" s="162"/>
      <c r="C105" s="74" t="s">
        <v>122</v>
      </c>
      <c r="D105" s="63" t="s">
        <v>28</v>
      </c>
      <c r="E105" s="63" t="s">
        <v>29</v>
      </c>
      <c r="F105" s="64" t="s">
        <v>40</v>
      </c>
      <c r="G105" s="63">
        <v>5</v>
      </c>
      <c r="H105" s="63">
        <v>1</v>
      </c>
      <c r="I105" s="63">
        <v>3</v>
      </c>
      <c r="J105" s="63">
        <v>5</v>
      </c>
      <c r="K105" s="67">
        <f t="shared" si="4"/>
        <v>28</v>
      </c>
      <c r="L105" s="69" t="s">
        <v>43</v>
      </c>
      <c r="M105" s="69" t="s">
        <v>99</v>
      </c>
      <c r="N105" s="89"/>
      <c r="O105" s="90"/>
      <c r="P105" s="30"/>
      <c r="Q105" s="30"/>
      <c r="R105" s="30"/>
      <c r="S105" s="30"/>
    </row>
    <row r="106" spans="1:19" ht="42.75" customHeight="1">
      <c r="A106" s="85"/>
      <c r="B106" s="162"/>
      <c r="C106" s="74" t="s">
        <v>122</v>
      </c>
      <c r="D106" s="63" t="s">
        <v>18</v>
      </c>
      <c r="E106" s="63" t="s">
        <v>30</v>
      </c>
      <c r="F106" s="64" t="s">
        <v>40</v>
      </c>
      <c r="G106" s="63">
        <v>2</v>
      </c>
      <c r="H106" s="63">
        <v>2</v>
      </c>
      <c r="I106" s="63">
        <v>3</v>
      </c>
      <c r="J106" s="63">
        <v>3</v>
      </c>
      <c r="K106" s="67">
        <f t="shared" si="4"/>
        <v>12</v>
      </c>
      <c r="L106" s="69" t="s">
        <v>42</v>
      </c>
      <c r="M106" s="63" t="s">
        <v>58</v>
      </c>
      <c r="N106" s="154" t="s">
        <v>73</v>
      </c>
      <c r="O106" s="154"/>
      <c r="P106" s="30"/>
      <c r="Q106" s="30"/>
      <c r="R106" s="30"/>
      <c r="S106" s="30"/>
    </row>
    <row r="107" spans="1:19" ht="44.25" customHeight="1">
      <c r="A107" s="97" t="s">
        <v>90</v>
      </c>
      <c r="B107" s="88" t="s">
        <v>91</v>
      </c>
      <c r="C107" s="86" t="s">
        <v>120</v>
      </c>
      <c r="D107" s="86" t="s">
        <v>23</v>
      </c>
      <c r="E107" s="63" t="s">
        <v>19</v>
      </c>
      <c r="F107" s="63" t="s">
        <v>17</v>
      </c>
      <c r="G107" s="63">
        <v>1</v>
      </c>
      <c r="H107" s="63">
        <v>1</v>
      </c>
      <c r="I107" s="51">
        <v>3</v>
      </c>
      <c r="J107" s="51">
        <v>5</v>
      </c>
      <c r="K107" s="67">
        <f t="shared" si="4"/>
        <v>8</v>
      </c>
      <c r="L107" s="69" t="s">
        <v>42</v>
      </c>
      <c r="M107" s="54" t="s">
        <v>59</v>
      </c>
      <c r="N107" s="87" t="s">
        <v>45</v>
      </c>
      <c r="O107" s="88"/>
      <c r="P107" s="30"/>
      <c r="Q107" s="30"/>
      <c r="R107" s="30"/>
      <c r="S107" s="30"/>
    </row>
    <row r="108" spans="1:19" ht="138.6" customHeight="1">
      <c r="A108" s="98"/>
      <c r="B108" s="110"/>
      <c r="C108" s="86"/>
      <c r="D108" s="86"/>
      <c r="E108" s="63" t="s">
        <v>126</v>
      </c>
      <c r="F108" s="63" t="s">
        <v>17</v>
      </c>
      <c r="G108" s="63">
        <v>1</v>
      </c>
      <c r="H108" s="63">
        <v>1</v>
      </c>
      <c r="I108" s="51">
        <v>3</v>
      </c>
      <c r="J108" s="51">
        <v>5</v>
      </c>
      <c r="K108" s="67">
        <f t="shared" si="4"/>
        <v>8</v>
      </c>
      <c r="L108" s="69" t="s">
        <v>42</v>
      </c>
      <c r="M108" s="54" t="s">
        <v>59</v>
      </c>
      <c r="N108" s="89"/>
      <c r="O108" s="90"/>
      <c r="P108" s="30"/>
      <c r="Q108" s="30"/>
      <c r="R108" s="30"/>
      <c r="S108" s="30"/>
    </row>
    <row r="109" spans="1:19" ht="44.25" customHeight="1">
      <c r="A109" s="98"/>
      <c r="B109" s="110"/>
      <c r="C109" s="93" t="s">
        <v>122</v>
      </c>
      <c r="D109" s="86" t="s">
        <v>64</v>
      </c>
      <c r="E109" s="63" t="s">
        <v>19</v>
      </c>
      <c r="F109" s="63" t="s">
        <v>40</v>
      </c>
      <c r="G109" s="63">
        <v>5</v>
      </c>
      <c r="H109" s="63">
        <v>1</v>
      </c>
      <c r="I109" s="51">
        <v>3</v>
      </c>
      <c r="J109" s="51">
        <v>1</v>
      </c>
      <c r="K109" s="67">
        <f t="shared" si="4"/>
        <v>8</v>
      </c>
      <c r="L109" s="69" t="s">
        <v>42</v>
      </c>
      <c r="M109" s="69" t="s">
        <v>65</v>
      </c>
      <c r="N109" s="87" t="s">
        <v>70</v>
      </c>
      <c r="O109" s="88"/>
      <c r="P109" s="30"/>
      <c r="Q109" s="30"/>
      <c r="R109" s="30"/>
      <c r="S109" s="30"/>
    </row>
    <row r="110" spans="1:19" ht="135.6" customHeight="1">
      <c r="A110" s="98"/>
      <c r="B110" s="110"/>
      <c r="C110" s="161"/>
      <c r="D110" s="86"/>
      <c r="E110" s="63" t="s">
        <v>117</v>
      </c>
      <c r="F110" s="63" t="s">
        <v>40</v>
      </c>
      <c r="G110" s="63">
        <v>5</v>
      </c>
      <c r="H110" s="63">
        <v>1</v>
      </c>
      <c r="I110" s="51">
        <v>3</v>
      </c>
      <c r="J110" s="51">
        <v>3</v>
      </c>
      <c r="K110" s="67">
        <f t="shared" si="4"/>
        <v>18</v>
      </c>
      <c r="L110" s="69" t="s">
        <v>43</v>
      </c>
      <c r="M110" s="69" t="s">
        <v>103</v>
      </c>
      <c r="N110" s="89"/>
      <c r="O110" s="90"/>
      <c r="P110" s="30"/>
      <c r="Q110" s="30"/>
      <c r="R110" s="30"/>
      <c r="S110" s="30"/>
    </row>
    <row r="111" spans="1:19" ht="102.6" customHeight="1">
      <c r="A111" s="99"/>
      <c r="B111" s="90"/>
      <c r="C111" s="75" t="s">
        <v>131</v>
      </c>
      <c r="D111" s="63" t="s">
        <v>16</v>
      </c>
      <c r="E111" s="63" t="s">
        <v>114</v>
      </c>
      <c r="F111" s="63" t="s">
        <v>17</v>
      </c>
      <c r="G111" s="63">
        <v>5</v>
      </c>
      <c r="H111" s="63">
        <v>2</v>
      </c>
      <c r="I111" s="51">
        <v>3</v>
      </c>
      <c r="J111" s="51">
        <v>5</v>
      </c>
      <c r="K111" s="67">
        <f t="shared" si="4"/>
        <v>31</v>
      </c>
      <c r="L111" s="69" t="s">
        <v>43</v>
      </c>
      <c r="M111" s="69" t="s">
        <v>100</v>
      </c>
      <c r="N111" s="87" t="s">
        <v>67</v>
      </c>
      <c r="O111" s="88"/>
      <c r="P111" s="30"/>
      <c r="Q111" s="30"/>
      <c r="R111" s="30"/>
      <c r="S111" s="30"/>
    </row>
    <row r="112" spans="1:19" ht="49.5" customHeight="1">
      <c r="A112" s="85" t="s">
        <v>75</v>
      </c>
      <c r="B112" s="86" t="s">
        <v>76</v>
      </c>
      <c r="C112" s="75" t="s">
        <v>113</v>
      </c>
      <c r="D112" s="63" t="s">
        <v>16</v>
      </c>
      <c r="E112" s="63" t="s">
        <v>29</v>
      </c>
      <c r="F112" s="63" t="s">
        <v>17</v>
      </c>
      <c r="G112" s="63">
        <v>5</v>
      </c>
      <c r="H112" s="63">
        <v>1</v>
      </c>
      <c r="I112" s="63">
        <v>3</v>
      </c>
      <c r="J112" s="63">
        <v>1</v>
      </c>
      <c r="K112" s="67">
        <f t="shared" si="4"/>
        <v>8</v>
      </c>
      <c r="L112" s="69" t="s">
        <v>42</v>
      </c>
      <c r="M112" s="69" t="s">
        <v>100</v>
      </c>
      <c r="N112" s="158"/>
      <c r="O112" s="110"/>
      <c r="P112" s="30"/>
      <c r="Q112" s="30"/>
      <c r="R112" s="30"/>
      <c r="S112" s="30"/>
    </row>
    <row r="113" spans="1:19" ht="49.5" customHeight="1">
      <c r="A113" s="85"/>
      <c r="B113" s="86"/>
      <c r="C113" s="75" t="s">
        <v>122</v>
      </c>
      <c r="D113" s="63" t="s">
        <v>28</v>
      </c>
      <c r="E113" s="63" t="s">
        <v>29</v>
      </c>
      <c r="F113" s="63" t="s">
        <v>17</v>
      </c>
      <c r="G113" s="67">
        <v>5</v>
      </c>
      <c r="H113" s="67">
        <v>1</v>
      </c>
      <c r="I113" s="67">
        <v>2</v>
      </c>
      <c r="J113" s="67">
        <v>2</v>
      </c>
      <c r="K113" s="67">
        <f t="shared" si="4"/>
        <v>12</v>
      </c>
      <c r="L113" s="69" t="s">
        <v>42</v>
      </c>
      <c r="M113" s="69" t="s">
        <v>99</v>
      </c>
      <c r="N113" s="89"/>
      <c r="O113" s="90"/>
      <c r="P113" s="30"/>
      <c r="Q113" s="30"/>
      <c r="R113" s="30"/>
      <c r="S113" s="30"/>
    </row>
    <row r="114" spans="1:19" ht="89.25" customHeight="1">
      <c r="A114" s="85"/>
      <c r="B114" s="86"/>
      <c r="C114" s="75" t="s">
        <v>122</v>
      </c>
      <c r="D114" s="63" t="s">
        <v>20</v>
      </c>
      <c r="E114" s="63" t="s">
        <v>30</v>
      </c>
      <c r="F114" s="63" t="s">
        <v>40</v>
      </c>
      <c r="G114" s="63">
        <v>5</v>
      </c>
      <c r="H114" s="63">
        <v>1</v>
      </c>
      <c r="I114" s="63">
        <v>3</v>
      </c>
      <c r="J114" s="63">
        <v>2</v>
      </c>
      <c r="K114" s="67">
        <f t="shared" si="4"/>
        <v>13</v>
      </c>
      <c r="L114" s="69" t="s">
        <v>42</v>
      </c>
      <c r="M114" s="63" t="s">
        <v>58</v>
      </c>
      <c r="N114" s="91" t="s">
        <v>73</v>
      </c>
      <c r="O114" s="92"/>
      <c r="P114" s="30"/>
      <c r="Q114" s="30"/>
      <c r="R114" s="30"/>
      <c r="S114" s="30"/>
    </row>
    <row r="115" spans="1:19" ht="51.75" customHeight="1">
      <c r="A115" s="85"/>
      <c r="B115" s="86"/>
      <c r="C115" s="93" t="s">
        <v>113</v>
      </c>
      <c r="D115" s="86" t="s">
        <v>23</v>
      </c>
      <c r="E115" s="63" t="s">
        <v>19</v>
      </c>
      <c r="F115" s="63" t="s">
        <v>17</v>
      </c>
      <c r="G115" s="63">
        <v>1</v>
      </c>
      <c r="H115" s="63">
        <v>1</v>
      </c>
      <c r="I115" s="63">
        <v>3</v>
      </c>
      <c r="J115" s="63">
        <v>2</v>
      </c>
      <c r="K115" s="67">
        <f t="shared" si="4"/>
        <v>5</v>
      </c>
      <c r="L115" s="69" t="s">
        <v>42</v>
      </c>
      <c r="M115" s="63" t="s">
        <v>59</v>
      </c>
      <c r="N115" s="87" t="s">
        <v>45</v>
      </c>
      <c r="O115" s="88"/>
      <c r="P115" s="30"/>
      <c r="Q115" s="30"/>
      <c r="R115" s="30"/>
      <c r="S115" s="30"/>
    </row>
    <row r="116" spans="1:19" ht="170.4" customHeight="1">
      <c r="A116" s="85"/>
      <c r="B116" s="86"/>
      <c r="C116" s="94"/>
      <c r="D116" s="86"/>
      <c r="E116" s="75" t="s">
        <v>126</v>
      </c>
      <c r="F116" s="63" t="s">
        <v>17</v>
      </c>
      <c r="G116" s="63">
        <v>5</v>
      </c>
      <c r="H116" s="63">
        <v>1</v>
      </c>
      <c r="I116" s="51">
        <v>2</v>
      </c>
      <c r="J116" s="51">
        <v>2</v>
      </c>
      <c r="K116" s="67">
        <f t="shared" si="4"/>
        <v>12</v>
      </c>
      <c r="L116" s="69" t="s">
        <v>42</v>
      </c>
      <c r="M116" s="63" t="s">
        <v>59</v>
      </c>
      <c r="N116" s="89"/>
      <c r="O116" s="90"/>
      <c r="P116" s="30"/>
      <c r="Q116" s="30"/>
      <c r="R116" s="30"/>
      <c r="S116" s="30"/>
    </row>
    <row r="117" spans="1:19" ht="51.75" customHeight="1">
      <c r="A117" s="85"/>
      <c r="B117" s="86"/>
      <c r="C117" s="75"/>
      <c r="D117" s="63" t="s">
        <v>35</v>
      </c>
      <c r="E117" s="63" t="s">
        <v>29</v>
      </c>
      <c r="F117" s="63" t="s">
        <v>17</v>
      </c>
      <c r="G117" s="63">
        <v>1</v>
      </c>
      <c r="H117" s="63">
        <v>2</v>
      </c>
      <c r="I117" s="63">
        <v>3</v>
      </c>
      <c r="J117" s="63">
        <v>5</v>
      </c>
      <c r="K117" s="67">
        <f t="shared" si="4"/>
        <v>11</v>
      </c>
      <c r="L117" s="69" t="s">
        <v>42</v>
      </c>
      <c r="M117" s="69" t="s">
        <v>102</v>
      </c>
      <c r="N117" s="87" t="s">
        <v>44</v>
      </c>
      <c r="O117" s="88"/>
      <c r="P117" s="30"/>
      <c r="Q117" s="30"/>
      <c r="R117" s="30"/>
      <c r="S117" s="30"/>
    </row>
    <row r="118" spans="1:19" ht="51.75" customHeight="1">
      <c r="A118" s="85"/>
      <c r="B118" s="86" t="s">
        <v>50</v>
      </c>
      <c r="C118" s="75" t="s">
        <v>122</v>
      </c>
      <c r="D118" s="63" t="s">
        <v>26</v>
      </c>
      <c r="E118" s="63" t="s">
        <v>27</v>
      </c>
      <c r="F118" s="63" t="s">
        <v>17</v>
      </c>
      <c r="G118" s="63">
        <v>5</v>
      </c>
      <c r="H118" s="63">
        <v>1</v>
      </c>
      <c r="I118" s="63">
        <v>3</v>
      </c>
      <c r="J118" s="63">
        <v>5</v>
      </c>
      <c r="K118" s="67">
        <f t="shared" si="4"/>
        <v>28</v>
      </c>
      <c r="L118" s="69" t="s">
        <v>43</v>
      </c>
      <c r="M118" s="52"/>
      <c r="N118" s="158"/>
      <c r="O118" s="110"/>
      <c r="P118" s="30"/>
      <c r="Q118" s="30"/>
      <c r="R118" s="30"/>
      <c r="S118" s="30"/>
    </row>
    <row r="119" spans="1:19" ht="51.75" customHeight="1">
      <c r="A119" s="85"/>
      <c r="B119" s="86"/>
      <c r="C119" s="93" t="s">
        <v>122</v>
      </c>
      <c r="D119" s="86" t="s">
        <v>36</v>
      </c>
      <c r="E119" s="63" t="s">
        <v>27</v>
      </c>
      <c r="F119" s="63" t="s">
        <v>17</v>
      </c>
      <c r="G119" s="63">
        <v>5</v>
      </c>
      <c r="H119" s="63">
        <v>1</v>
      </c>
      <c r="I119" s="63">
        <v>3</v>
      </c>
      <c r="J119" s="63">
        <v>5</v>
      </c>
      <c r="K119" s="67">
        <f t="shared" si="4"/>
        <v>28</v>
      </c>
      <c r="L119" s="69" t="s">
        <v>43</v>
      </c>
      <c r="M119" s="52" t="s">
        <v>74</v>
      </c>
      <c r="N119" s="158"/>
      <c r="O119" s="110"/>
      <c r="P119" s="30"/>
      <c r="Q119" s="30"/>
      <c r="R119" s="30"/>
      <c r="S119" s="30"/>
    </row>
    <row r="120" spans="1:19" ht="51.75" customHeight="1">
      <c r="A120" s="85"/>
      <c r="B120" s="86"/>
      <c r="C120" s="94"/>
      <c r="D120" s="86"/>
      <c r="E120" s="63" t="s">
        <v>21</v>
      </c>
      <c r="F120" s="63" t="s">
        <v>17</v>
      </c>
      <c r="G120" s="63">
        <v>5</v>
      </c>
      <c r="H120" s="63">
        <v>1</v>
      </c>
      <c r="I120" s="51">
        <v>3</v>
      </c>
      <c r="J120" s="51">
        <v>3</v>
      </c>
      <c r="K120" s="67">
        <f t="shared" si="4"/>
        <v>18</v>
      </c>
      <c r="L120" s="69" t="s">
        <v>43</v>
      </c>
      <c r="M120" s="52" t="s">
        <v>74</v>
      </c>
      <c r="N120" s="89"/>
      <c r="O120" s="90"/>
    </row>
    <row r="121" spans="1:19" ht="51" customHeight="1">
      <c r="A121" s="85" t="s">
        <v>92</v>
      </c>
      <c r="B121" s="109" t="s">
        <v>63</v>
      </c>
      <c r="C121" s="111" t="s">
        <v>113</v>
      </c>
      <c r="D121" s="109" t="s">
        <v>62</v>
      </c>
      <c r="E121" s="65" t="s">
        <v>19</v>
      </c>
      <c r="F121" s="65" t="s">
        <v>17</v>
      </c>
      <c r="G121" s="65">
        <v>2</v>
      </c>
      <c r="H121" s="63">
        <v>1</v>
      </c>
      <c r="I121" s="62">
        <v>3</v>
      </c>
      <c r="J121" s="62">
        <v>5</v>
      </c>
      <c r="K121" s="67">
        <f t="shared" si="4"/>
        <v>13</v>
      </c>
      <c r="L121" s="69" t="s">
        <v>42</v>
      </c>
      <c r="M121" s="65" t="s">
        <v>78</v>
      </c>
      <c r="N121" s="87" t="s">
        <v>70</v>
      </c>
      <c r="O121" s="88"/>
    </row>
    <row r="122" spans="1:19" ht="117.6" customHeight="1">
      <c r="A122" s="85"/>
      <c r="B122" s="109"/>
      <c r="C122" s="165"/>
      <c r="D122" s="109"/>
      <c r="E122" s="65" t="s">
        <v>117</v>
      </c>
      <c r="F122" s="65" t="s">
        <v>17</v>
      </c>
      <c r="G122" s="65">
        <v>1</v>
      </c>
      <c r="H122" s="63">
        <v>1</v>
      </c>
      <c r="I122" s="62">
        <v>3</v>
      </c>
      <c r="J122" s="62">
        <v>5</v>
      </c>
      <c r="K122" s="67">
        <f t="shared" si="4"/>
        <v>8</v>
      </c>
      <c r="L122" s="69" t="s">
        <v>42</v>
      </c>
      <c r="M122" s="65" t="s">
        <v>78</v>
      </c>
      <c r="N122" s="158"/>
      <c r="O122" s="110"/>
    </row>
    <row r="123" spans="1:19" ht="51" customHeight="1">
      <c r="A123" s="85"/>
      <c r="B123" s="109"/>
      <c r="C123" s="112"/>
      <c r="D123" s="109"/>
      <c r="E123" s="65" t="s">
        <v>21</v>
      </c>
      <c r="F123" s="65" t="s">
        <v>40</v>
      </c>
      <c r="G123" s="65">
        <v>2</v>
      </c>
      <c r="H123" s="63">
        <v>1</v>
      </c>
      <c r="I123" s="62">
        <v>3</v>
      </c>
      <c r="J123" s="62">
        <v>5</v>
      </c>
      <c r="K123" s="67">
        <f t="shared" si="4"/>
        <v>13</v>
      </c>
      <c r="L123" s="69" t="s">
        <v>42</v>
      </c>
      <c r="M123" s="68" t="s">
        <v>78</v>
      </c>
      <c r="N123" s="89"/>
      <c r="O123" s="90"/>
    </row>
    <row r="124" spans="1:19" ht="51" customHeight="1">
      <c r="A124" s="85"/>
      <c r="B124" s="109"/>
      <c r="C124" s="111" t="s">
        <v>113</v>
      </c>
      <c r="D124" s="109" t="s">
        <v>23</v>
      </c>
      <c r="E124" s="65" t="s">
        <v>19</v>
      </c>
      <c r="F124" s="65" t="s">
        <v>17</v>
      </c>
      <c r="G124" s="65">
        <v>3</v>
      </c>
      <c r="H124" s="63">
        <v>1</v>
      </c>
      <c r="I124" s="62">
        <v>3</v>
      </c>
      <c r="J124" s="62">
        <v>5</v>
      </c>
      <c r="K124" s="67">
        <f t="shared" si="4"/>
        <v>18</v>
      </c>
      <c r="L124" s="69" t="s">
        <v>43</v>
      </c>
      <c r="M124" s="54" t="s">
        <v>59</v>
      </c>
      <c r="N124" s="87" t="s">
        <v>45</v>
      </c>
      <c r="O124" s="88"/>
    </row>
    <row r="125" spans="1:19" ht="51" customHeight="1">
      <c r="A125" s="85"/>
      <c r="B125" s="109"/>
      <c r="C125" s="165"/>
      <c r="D125" s="109"/>
      <c r="E125" s="72" t="s">
        <v>105</v>
      </c>
      <c r="F125" s="72" t="s">
        <v>17</v>
      </c>
      <c r="G125" s="72">
        <v>3</v>
      </c>
      <c r="H125" s="73">
        <v>1</v>
      </c>
      <c r="I125" s="62">
        <v>3</v>
      </c>
      <c r="J125" s="62">
        <v>5</v>
      </c>
      <c r="K125" s="73">
        <f t="shared" ref="K125" si="5">(G125*J125)+(H125*I125)</f>
        <v>18</v>
      </c>
      <c r="L125" s="73" t="s">
        <v>43</v>
      </c>
      <c r="M125" s="54" t="s">
        <v>106</v>
      </c>
      <c r="N125" s="158"/>
      <c r="O125" s="110"/>
    </row>
    <row r="126" spans="1:19" ht="139.19999999999999" customHeight="1">
      <c r="A126" s="85"/>
      <c r="B126" s="109"/>
      <c r="C126" s="112"/>
      <c r="D126" s="109"/>
      <c r="E126" s="65" t="s">
        <v>118</v>
      </c>
      <c r="F126" s="65" t="s">
        <v>17</v>
      </c>
      <c r="G126" s="65">
        <v>3</v>
      </c>
      <c r="H126" s="63">
        <v>1</v>
      </c>
      <c r="I126" s="62">
        <v>3</v>
      </c>
      <c r="J126" s="62">
        <v>5</v>
      </c>
      <c r="K126" s="67">
        <f t="shared" si="4"/>
        <v>18</v>
      </c>
      <c r="L126" s="69" t="s">
        <v>43</v>
      </c>
      <c r="M126" s="54" t="s">
        <v>104</v>
      </c>
      <c r="N126" s="89"/>
      <c r="O126" s="90"/>
    </row>
    <row r="127" spans="1:19" ht="118.95" customHeight="1">
      <c r="A127" s="85"/>
      <c r="B127" s="109"/>
      <c r="C127" s="111" t="s">
        <v>122</v>
      </c>
      <c r="D127" s="109" t="s">
        <v>77</v>
      </c>
      <c r="E127" s="65" t="s">
        <v>117</v>
      </c>
      <c r="F127" s="65" t="s">
        <v>40</v>
      </c>
      <c r="G127" s="65">
        <v>5</v>
      </c>
      <c r="H127" s="63">
        <v>1</v>
      </c>
      <c r="I127" s="62">
        <v>3</v>
      </c>
      <c r="J127" s="62">
        <v>5</v>
      </c>
      <c r="K127" s="67">
        <f t="shared" ref="K127:K131" si="6">(G127*J127)+(H127*I127)</f>
        <v>28</v>
      </c>
      <c r="L127" s="69" t="s">
        <v>43</v>
      </c>
      <c r="M127" s="69" t="s">
        <v>65</v>
      </c>
      <c r="N127" s="87" t="s">
        <v>70</v>
      </c>
      <c r="O127" s="88"/>
    </row>
    <row r="128" spans="1:19" ht="51" customHeight="1">
      <c r="A128" s="85"/>
      <c r="B128" s="109"/>
      <c r="C128" s="165"/>
      <c r="D128" s="109"/>
      <c r="E128" s="65" t="s">
        <v>21</v>
      </c>
      <c r="F128" s="65" t="s">
        <v>40</v>
      </c>
      <c r="G128" s="65">
        <v>3</v>
      </c>
      <c r="H128" s="63">
        <v>1</v>
      </c>
      <c r="I128" s="62">
        <v>3</v>
      </c>
      <c r="J128" s="62">
        <v>5</v>
      </c>
      <c r="K128" s="67">
        <f t="shared" si="6"/>
        <v>18</v>
      </c>
      <c r="L128" s="69" t="s">
        <v>43</v>
      </c>
      <c r="M128" s="65" t="s">
        <v>78</v>
      </c>
      <c r="N128" s="158"/>
      <c r="O128" s="110"/>
    </row>
    <row r="129" spans="1:15" ht="51" customHeight="1">
      <c r="A129" s="85"/>
      <c r="B129" s="109"/>
      <c r="C129" s="112"/>
      <c r="D129" s="109"/>
      <c r="E129" s="65" t="s">
        <v>19</v>
      </c>
      <c r="F129" s="65" t="s">
        <v>40</v>
      </c>
      <c r="G129" s="65">
        <v>3</v>
      </c>
      <c r="H129" s="63">
        <v>1</v>
      </c>
      <c r="I129" s="62">
        <v>3</v>
      </c>
      <c r="J129" s="62">
        <v>5</v>
      </c>
      <c r="K129" s="67">
        <f t="shared" si="6"/>
        <v>18</v>
      </c>
      <c r="L129" s="69" t="s">
        <v>43</v>
      </c>
      <c r="M129" s="65" t="s">
        <v>78</v>
      </c>
      <c r="N129" s="89"/>
      <c r="O129" s="90"/>
    </row>
    <row r="130" spans="1:15" ht="51" customHeight="1">
      <c r="A130" s="85"/>
      <c r="B130" s="109"/>
      <c r="C130" s="111" t="s">
        <v>122</v>
      </c>
      <c r="D130" s="109" t="s">
        <v>64</v>
      </c>
      <c r="E130" s="65" t="s">
        <v>19</v>
      </c>
      <c r="F130" s="65" t="s">
        <v>40</v>
      </c>
      <c r="G130" s="65">
        <v>1</v>
      </c>
      <c r="H130" s="63">
        <v>1</v>
      </c>
      <c r="I130" s="62">
        <v>3</v>
      </c>
      <c r="J130" s="62">
        <v>5</v>
      </c>
      <c r="K130" s="67">
        <f t="shared" si="6"/>
        <v>8</v>
      </c>
      <c r="L130" s="69" t="s">
        <v>42</v>
      </c>
      <c r="M130" s="69" t="s">
        <v>65</v>
      </c>
      <c r="N130" s="87" t="s">
        <v>45</v>
      </c>
      <c r="O130" s="88"/>
    </row>
    <row r="131" spans="1:15" ht="115.2" customHeight="1">
      <c r="A131" s="85"/>
      <c r="B131" s="109"/>
      <c r="C131" s="112"/>
      <c r="D131" s="109"/>
      <c r="E131" s="65" t="s">
        <v>117</v>
      </c>
      <c r="F131" s="65" t="s">
        <v>40</v>
      </c>
      <c r="G131" s="65">
        <v>1</v>
      </c>
      <c r="H131" s="63">
        <v>1</v>
      </c>
      <c r="I131" s="62">
        <v>3</v>
      </c>
      <c r="J131" s="62">
        <v>5</v>
      </c>
      <c r="K131" s="67">
        <f t="shared" si="6"/>
        <v>8</v>
      </c>
      <c r="L131" s="69" t="s">
        <v>42</v>
      </c>
      <c r="M131" s="69" t="s">
        <v>103</v>
      </c>
      <c r="N131" s="89"/>
      <c r="O131" s="90"/>
    </row>
    <row r="132" spans="1:15" ht="17.399999999999999">
      <c r="A132" s="58"/>
      <c r="B132" s="58"/>
      <c r="C132" s="58"/>
      <c r="D132" s="58"/>
      <c r="E132" s="58"/>
      <c r="F132" s="58"/>
      <c r="G132" s="58"/>
      <c r="H132" s="58"/>
      <c r="I132" s="59"/>
      <c r="J132" s="59"/>
      <c r="K132" s="59"/>
      <c r="L132" s="58"/>
      <c r="M132" s="61"/>
      <c r="N132" s="60"/>
      <c r="O132" s="60"/>
    </row>
    <row r="133" spans="1:15" ht="17.399999999999999">
      <c r="A133" s="58"/>
      <c r="B133" s="58"/>
      <c r="C133" s="58"/>
      <c r="D133" s="58"/>
      <c r="E133" s="58"/>
      <c r="F133" s="58"/>
      <c r="G133" s="58"/>
      <c r="H133" s="58"/>
      <c r="I133" s="59"/>
      <c r="J133" s="59"/>
      <c r="K133" s="59"/>
      <c r="L133" s="58"/>
      <c r="M133" s="61"/>
      <c r="N133" s="60"/>
      <c r="O133" s="60"/>
    </row>
    <row r="134" spans="1:15" ht="17.399999999999999">
      <c r="A134" s="58"/>
      <c r="B134" s="58"/>
      <c r="C134" s="58"/>
      <c r="D134" s="58"/>
      <c r="E134" s="58"/>
      <c r="F134" s="58"/>
      <c r="G134" s="58"/>
      <c r="H134" s="58"/>
      <c r="I134" s="59"/>
      <c r="J134" s="59"/>
      <c r="K134" s="59"/>
      <c r="L134" s="58"/>
      <c r="M134" s="61"/>
      <c r="N134" s="60"/>
      <c r="O134" s="60"/>
    </row>
    <row r="135" spans="1:15" s="56" customFormat="1" ht="42.75" customHeight="1">
      <c r="A135" s="6" t="s">
        <v>11</v>
      </c>
      <c r="B135" s="5" t="s">
        <v>95</v>
      </c>
      <c r="C135" s="82"/>
      <c r="D135" s="55"/>
      <c r="E135" s="71"/>
      <c r="F135" s="100" t="s">
        <v>96</v>
      </c>
      <c r="G135" s="101"/>
      <c r="H135" s="101"/>
      <c r="I135" s="102"/>
      <c r="J135" s="164" t="s">
        <v>97</v>
      </c>
      <c r="K135" s="164"/>
      <c r="L135" s="164"/>
      <c r="M135" s="164"/>
      <c r="N135" s="164" t="s">
        <v>98</v>
      </c>
      <c r="O135" s="164"/>
    </row>
    <row r="136" spans="1:15" ht="18">
      <c r="A136" s="7" t="s">
        <v>10</v>
      </c>
      <c r="B136" s="5" t="s">
        <v>94</v>
      </c>
      <c r="C136" s="82"/>
      <c r="D136" s="21"/>
      <c r="E136" s="71"/>
      <c r="F136" s="103"/>
      <c r="G136" s="104"/>
      <c r="H136" s="104"/>
      <c r="I136" s="105"/>
      <c r="J136" s="164"/>
      <c r="K136" s="164"/>
      <c r="L136" s="164"/>
      <c r="M136" s="164"/>
      <c r="N136" s="164"/>
      <c r="O136" s="164"/>
    </row>
    <row r="137" spans="1:15" ht="18">
      <c r="A137" s="8" t="s">
        <v>9</v>
      </c>
      <c r="B137" s="70" t="s">
        <v>93</v>
      </c>
      <c r="C137" s="83"/>
      <c r="D137" s="21"/>
      <c r="E137" s="71"/>
      <c r="F137" s="103"/>
      <c r="G137" s="104"/>
      <c r="H137" s="104"/>
      <c r="I137" s="105"/>
      <c r="J137" s="164"/>
      <c r="K137" s="164"/>
      <c r="L137" s="164"/>
      <c r="M137" s="164"/>
      <c r="N137" s="164"/>
      <c r="O137" s="164"/>
    </row>
    <row r="138" spans="1:15" ht="18">
      <c r="A138" s="57"/>
      <c r="B138" s="29"/>
      <c r="C138" s="29"/>
      <c r="D138" s="21"/>
      <c r="E138" s="71"/>
      <c r="F138" s="103"/>
      <c r="G138" s="104"/>
      <c r="H138" s="104"/>
      <c r="I138" s="105"/>
      <c r="J138" s="164"/>
      <c r="K138" s="164"/>
      <c r="L138" s="164"/>
      <c r="M138" s="164"/>
      <c r="N138" s="164"/>
      <c r="O138" s="164"/>
    </row>
    <row r="139" spans="1:15" ht="18">
      <c r="A139" s="29"/>
      <c r="B139" s="29"/>
      <c r="C139" s="29"/>
      <c r="D139" s="21"/>
      <c r="E139" s="71"/>
      <c r="F139" s="106"/>
      <c r="G139" s="107"/>
      <c r="H139" s="107"/>
      <c r="I139" s="108"/>
      <c r="J139" s="164"/>
      <c r="K139" s="164"/>
      <c r="L139" s="164"/>
      <c r="M139" s="164"/>
      <c r="N139" s="164"/>
      <c r="O139" s="164"/>
    </row>
    <row r="140" spans="1:1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9"/>
      <c r="M140" s="40"/>
      <c r="N140" s="30"/>
    </row>
    <row r="141" spans="1:1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9"/>
      <c r="M141" s="40"/>
      <c r="N141" s="30"/>
    </row>
    <row r="142" spans="1:1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9"/>
      <c r="M142" s="40"/>
      <c r="N142" s="30"/>
    </row>
    <row r="143" spans="1:1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9"/>
      <c r="M143" s="40"/>
      <c r="N143" s="30"/>
    </row>
    <row r="144" spans="1:1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9"/>
      <c r="M144" s="40"/>
      <c r="N144" s="30"/>
    </row>
    <row r="145" spans="1:14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9"/>
      <c r="M145" s="40"/>
      <c r="N145" s="30"/>
    </row>
    <row r="146" spans="1:14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9"/>
      <c r="M146" s="40"/>
      <c r="N146" s="30"/>
    </row>
    <row r="147" spans="1:14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9"/>
      <c r="M147" s="40"/>
      <c r="N147" s="30"/>
    </row>
    <row r="148" spans="1:14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9"/>
      <c r="M148" s="40"/>
      <c r="N148" s="30"/>
    </row>
    <row r="149" spans="1:14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9"/>
      <c r="M149" s="40"/>
      <c r="N149" s="30"/>
    </row>
    <row r="150" spans="1:14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9"/>
      <c r="M150" s="40"/>
      <c r="N150" s="30"/>
    </row>
    <row r="151" spans="1:14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9"/>
      <c r="M151" s="40"/>
      <c r="N151" s="30"/>
    </row>
    <row r="152" spans="1:14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9"/>
      <c r="M152" s="40"/>
      <c r="N152" s="30"/>
    </row>
    <row r="153" spans="1:14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9"/>
      <c r="M153" s="40"/>
      <c r="N153" s="30"/>
    </row>
    <row r="154" spans="1:14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9"/>
      <c r="M154" s="40"/>
      <c r="N154" s="30"/>
    </row>
    <row r="155" spans="1:14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9"/>
      <c r="M155" s="40"/>
      <c r="N155" s="30"/>
    </row>
    <row r="156" spans="1:14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9"/>
      <c r="M156" s="40"/>
      <c r="N156" s="30"/>
    </row>
    <row r="157" spans="1:14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9"/>
      <c r="M157" s="40"/>
      <c r="N157" s="30"/>
    </row>
    <row r="158" spans="1:14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9"/>
      <c r="M158" s="40"/>
      <c r="N158" s="30"/>
    </row>
    <row r="159" spans="1:14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9"/>
      <c r="M159" s="40"/>
      <c r="N159" s="30"/>
    </row>
    <row r="160" spans="1:14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9"/>
      <c r="M160" s="40"/>
      <c r="N160" s="30"/>
    </row>
    <row r="161" spans="1:14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9"/>
      <c r="M161" s="40"/>
      <c r="N161" s="30"/>
    </row>
    <row r="162" spans="1:14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9"/>
      <c r="M162" s="40"/>
      <c r="N162" s="30"/>
    </row>
    <row r="163" spans="1:14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9"/>
      <c r="M163" s="40"/>
      <c r="N163" s="30"/>
    </row>
    <row r="164" spans="1:14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9"/>
      <c r="M164" s="40"/>
      <c r="N164" s="30"/>
    </row>
    <row r="165" spans="1:14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9"/>
      <c r="M165" s="40"/>
      <c r="N165" s="30"/>
    </row>
    <row r="166" spans="1:14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9"/>
      <c r="M166" s="40"/>
      <c r="N166" s="30"/>
    </row>
    <row r="167" spans="1:14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9"/>
      <c r="M167" s="40"/>
      <c r="N167" s="30"/>
    </row>
    <row r="168" spans="1:14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9"/>
      <c r="M168" s="40"/>
      <c r="N168" s="30"/>
    </row>
    <row r="169" spans="1:14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9"/>
      <c r="M169" s="40"/>
      <c r="N169" s="30"/>
    </row>
    <row r="170" spans="1:14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9"/>
      <c r="M170" s="40"/>
      <c r="N170" s="30"/>
    </row>
    <row r="171" spans="1:14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9"/>
      <c r="M171" s="40"/>
      <c r="N171" s="30"/>
    </row>
    <row r="172" spans="1:14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9"/>
      <c r="M172" s="40"/>
      <c r="N172" s="30"/>
    </row>
    <row r="173" spans="1:14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9"/>
      <c r="M173" s="40"/>
      <c r="N173" s="30"/>
    </row>
    <row r="174" spans="1:14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9"/>
      <c r="M174" s="40"/>
      <c r="N174" s="30"/>
    </row>
    <row r="175" spans="1:14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9"/>
      <c r="M175" s="40"/>
      <c r="N175" s="30"/>
    </row>
    <row r="176" spans="1:14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9"/>
      <c r="M176" s="40"/>
      <c r="N176" s="30"/>
    </row>
    <row r="177" spans="1:14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9"/>
      <c r="M177" s="40"/>
      <c r="N177" s="30"/>
    </row>
    <row r="178" spans="1:14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9"/>
      <c r="M178" s="40"/>
      <c r="N178" s="30"/>
    </row>
    <row r="179" spans="1:14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9"/>
      <c r="M179" s="40"/>
      <c r="N179" s="30"/>
    </row>
    <row r="180" spans="1:14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9"/>
      <c r="M180" s="40"/>
      <c r="N180" s="30"/>
    </row>
    <row r="181" spans="1:14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9"/>
      <c r="M181" s="40"/>
      <c r="N181" s="30"/>
    </row>
    <row r="182" spans="1:14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9"/>
      <c r="M182" s="40"/>
      <c r="N182" s="30"/>
    </row>
    <row r="183" spans="1:14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9"/>
      <c r="M183" s="40"/>
      <c r="N183" s="30"/>
    </row>
    <row r="184" spans="1:14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9"/>
      <c r="M184" s="40"/>
      <c r="N184" s="30"/>
    </row>
    <row r="185" spans="1:14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9"/>
      <c r="M185" s="40"/>
      <c r="N185" s="30"/>
    </row>
    <row r="186" spans="1:14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9"/>
      <c r="M186" s="40"/>
      <c r="N186" s="30"/>
    </row>
    <row r="187" spans="1:14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9"/>
      <c r="M187" s="40"/>
      <c r="N187" s="30"/>
    </row>
    <row r="188" spans="1:14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9"/>
      <c r="M188" s="40"/>
      <c r="N188" s="30"/>
    </row>
    <row r="189" spans="1:14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9"/>
      <c r="M189" s="40"/>
      <c r="N189" s="30"/>
    </row>
    <row r="190" spans="1:14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9"/>
      <c r="M190" s="40"/>
      <c r="N190" s="30"/>
    </row>
    <row r="191" spans="1:14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9"/>
      <c r="M191" s="40"/>
      <c r="N191" s="30"/>
    </row>
    <row r="192" spans="1:14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9"/>
      <c r="M192" s="40"/>
      <c r="N192" s="30"/>
    </row>
    <row r="193" spans="1:14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9"/>
      <c r="M193" s="40"/>
      <c r="N193" s="30"/>
    </row>
    <row r="194" spans="1:14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9"/>
      <c r="M194" s="40"/>
      <c r="N194" s="30"/>
    </row>
    <row r="195" spans="1:14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9"/>
      <c r="M195" s="40"/>
      <c r="N195" s="30"/>
    </row>
    <row r="196" spans="1:14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9"/>
      <c r="M196" s="40"/>
      <c r="N196" s="30"/>
    </row>
    <row r="197" spans="1:14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9"/>
      <c r="M197" s="40"/>
      <c r="N197" s="30"/>
    </row>
    <row r="198" spans="1:14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9"/>
      <c r="M198" s="40"/>
      <c r="N198" s="30"/>
    </row>
    <row r="199" spans="1:14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9"/>
      <c r="M199" s="40"/>
      <c r="N199" s="30"/>
    </row>
    <row r="200" spans="1:14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9"/>
      <c r="M200" s="40"/>
      <c r="N200" s="30"/>
    </row>
    <row r="201" spans="1:14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9"/>
      <c r="M201" s="40"/>
      <c r="N201" s="30"/>
    </row>
    <row r="202" spans="1:14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9"/>
      <c r="M202" s="40"/>
      <c r="N202" s="30"/>
    </row>
    <row r="203" spans="1:14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9"/>
      <c r="M203" s="40"/>
      <c r="N203" s="30"/>
    </row>
    <row r="204" spans="1:14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9"/>
      <c r="M204" s="40"/>
      <c r="N204" s="30"/>
    </row>
    <row r="205" spans="1:14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9"/>
      <c r="M205" s="40"/>
      <c r="N205" s="30"/>
    </row>
    <row r="206" spans="1:14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9"/>
      <c r="M206" s="40"/>
      <c r="N206" s="30"/>
    </row>
    <row r="207" spans="1:14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9"/>
      <c r="M207" s="40"/>
      <c r="N207" s="30"/>
    </row>
    <row r="208" spans="1:14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9"/>
      <c r="M208" s="40"/>
      <c r="N208" s="30"/>
    </row>
    <row r="209" spans="1:14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9"/>
      <c r="M209" s="40"/>
      <c r="N209" s="30"/>
    </row>
    <row r="210" spans="1:14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9"/>
      <c r="M210" s="40"/>
      <c r="N210" s="30"/>
    </row>
    <row r="211" spans="1:14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9"/>
      <c r="M211" s="40"/>
      <c r="N211" s="30"/>
    </row>
    <row r="212" spans="1:14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9"/>
      <c r="M212" s="40"/>
      <c r="N212" s="30"/>
    </row>
    <row r="213" spans="1:14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9"/>
      <c r="M213" s="40"/>
      <c r="N213" s="30"/>
    </row>
    <row r="214" spans="1:14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9"/>
      <c r="M214" s="40"/>
      <c r="N214" s="30"/>
    </row>
    <row r="215" spans="1:14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9"/>
      <c r="M215" s="40"/>
      <c r="N215" s="30"/>
    </row>
    <row r="216" spans="1:14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9"/>
      <c r="M216" s="40"/>
      <c r="N216" s="30"/>
    </row>
    <row r="217" spans="1:14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9"/>
      <c r="M217" s="40"/>
      <c r="N217" s="30"/>
    </row>
    <row r="218" spans="1:14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9"/>
      <c r="M218" s="40"/>
      <c r="N218" s="30"/>
    </row>
    <row r="219" spans="1:14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9"/>
      <c r="M219" s="40"/>
      <c r="N219" s="30"/>
    </row>
    <row r="220" spans="1:14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9"/>
      <c r="M220" s="40"/>
      <c r="N220" s="30"/>
    </row>
    <row r="221" spans="1:14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9"/>
      <c r="M221" s="40"/>
      <c r="N221" s="30"/>
    </row>
    <row r="222" spans="1:14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9"/>
      <c r="M222" s="40"/>
      <c r="N222" s="30"/>
    </row>
    <row r="223" spans="1:14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9"/>
      <c r="M223" s="40"/>
      <c r="N223" s="30"/>
    </row>
    <row r="224" spans="1:14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9"/>
      <c r="M224" s="40"/>
      <c r="N224" s="30"/>
    </row>
    <row r="225" spans="1:14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9"/>
      <c r="M225" s="40"/>
      <c r="N225" s="30"/>
    </row>
    <row r="226" spans="1:14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9"/>
      <c r="M226" s="40"/>
      <c r="N226" s="30"/>
    </row>
    <row r="227" spans="1:14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9"/>
      <c r="M227" s="40"/>
      <c r="N227" s="30"/>
    </row>
    <row r="228" spans="1:14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9"/>
      <c r="M228" s="40"/>
      <c r="N228" s="30"/>
    </row>
    <row r="229" spans="1:14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9"/>
      <c r="M229" s="40"/>
      <c r="N229" s="30"/>
    </row>
    <row r="230" spans="1:14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9"/>
      <c r="M230" s="40"/>
      <c r="N230" s="30"/>
    </row>
    <row r="231" spans="1:14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9"/>
      <c r="M231" s="40"/>
      <c r="N231" s="30"/>
    </row>
    <row r="232" spans="1:14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9"/>
      <c r="M232" s="40"/>
      <c r="N232" s="30"/>
    </row>
    <row r="233" spans="1:14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9"/>
      <c r="M233" s="40"/>
      <c r="N233" s="30"/>
    </row>
    <row r="234" spans="1:14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9"/>
      <c r="M234" s="40"/>
      <c r="N234" s="30"/>
    </row>
    <row r="235" spans="1:14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9"/>
      <c r="M235" s="40"/>
      <c r="N235" s="30"/>
    </row>
    <row r="236" spans="1:14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9"/>
      <c r="M236" s="40"/>
      <c r="N236" s="30"/>
    </row>
    <row r="237" spans="1:14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9"/>
      <c r="M237" s="40"/>
      <c r="N237" s="30"/>
    </row>
    <row r="238" spans="1:14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9"/>
      <c r="M238" s="40"/>
      <c r="N238" s="30"/>
    </row>
    <row r="239" spans="1:14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9"/>
      <c r="M239" s="40"/>
      <c r="N239" s="30"/>
    </row>
    <row r="240" spans="1:14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9"/>
      <c r="M240" s="40"/>
      <c r="N240" s="30"/>
    </row>
    <row r="241" spans="1:14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9"/>
      <c r="M241" s="40"/>
      <c r="N241" s="30"/>
    </row>
    <row r="242" spans="1:14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9"/>
      <c r="M242" s="40"/>
      <c r="N242" s="30"/>
    </row>
    <row r="243" spans="1:14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9"/>
      <c r="M243" s="40"/>
      <c r="N243" s="30"/>
    </row>
    <row r="244" spans="1:14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9"/>
      <c r="M244" s="40"/>
      <c r="N244" s="30"/>
    </row>
    <row r="245" spans="1:14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9"/>
      <c r="M245" s="40"/>
      <c r="N245" s="30"/>
    </row>
    <row r="246" spans="1:14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9"/>
      <c r="M246" s="40"/>
      <c r="N246" s="30"/>
    </row>
    <row r="247" spans="1:14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9"/>
      <c r="M247" s="40"/>
      <c r="N247" s="30"/>
    </row>
    <row r="248" spans="1:14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9"/>
      <c r="M248" s="40"/>
      <c r="N248" s="30"/>
    </row>
    <row r="249" spans="1:14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9"/>
      <c r="M249" s="40"/>
      <c r="N249" s="30"/>
    </row>
    <row r="250" spans="1:14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9"/>
      <c r="M250" s="40"/>
      <c r="N250" s="30"/>
    </row>
    <row r="251" spans="1:14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9"/>
      <c r="M251" s="40"/>
      <c r="N251" s="30"/>
    </row>
    <row r="252" spans="1:14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9"/>
      <c r="M252" s="40"/>
      <c r="N252" s="30"/>
    </row>
    <row r="253" spans="1:14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9"/>
      <c r="M253" s="40"/>
      <c r="N253" s="30"/>
    </row>
    <row r="254" spans="1:14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9"/>
      <c r="M254" s="40"/>
      <c r="N254" s="30"/>
    </row>
    <row r="255" spans="1:14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9"/>
      <c r="M255" s="40"/>
      <c r="N255" s="30"/>
    </row>
    <row r="256" spans="1:14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9"/>
      <c r="M256" s="40"/>
      <c r="N256" s="30"/>
    </row>
    <row r="257" spans="1:14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9"/>
      <c r="M257" s="40"/>
      <c r="N257" s="30"/>
    </row>
    <row r="258" spans="1:14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9"/>
      <c r="M258" s="40"/>
      <c r="N258" s="30"/>
    </row>
    <row r="259" spans="1:14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9"/>
      <c r="M259" s="40"/>
      <c r="N259" s="30"/>
    </row>
    <row r="260" spans="1:14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9"/>
      <c r="M260" s="40"/>
      <c r="N260" s="30"/>
    </row>
    <row r="261" spans="1:14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9"/>
      <c r="M261" s="40"/>
      <c r="N261" s="30"/>
    </row>
    <row r="262" spans="1:14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9"/>
      <c r="M262" s="40"/>
      <c r="N262" s="30"/>
    </row>
    <row r="263" spans="1:14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9"/>
      <c r="M263" s="40"/>
      <c r="N263" s="30"/>
    </row>
    <row r="264" spans="1:14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9"/>
      <c r="M264" s="40"/>
      <c r="N264" s="30"/>
    </row>
    <row r="265" spans="1:14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9"/>
      <c r="M265" s="40"/>
      <c r="N265" s="30"/>
    </row>
    <row r="266" spans="1:14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9"/>
      <c r="M266" s="40"/>
      <c r="N266" s="30"/>
    </row>
    <row r="267" spans="1:14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9"/>
      <c r="M267" s="40"/>
      <c r="N267" s="30"/>
    </row>
    <row r="268" spans="1:14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9"/>
      <c r="M268" s="40"/>
      <c r="N268" s="30"/>
    </row>
    <row r="269" spans="1:14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9"/>
      <c r="M269" s="40"/>
      <c r="N269" s="30"/>
    </row>
    <row r="270" spans="1:14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9"/>
      <c r="M270" s="40"/>
      <c r="N270" s="30"/>
    </row>
    <row r="271" spans="1:14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9"/>
      <c r="M271" s="40"/>
      <c r="N271" s="30"/>
    </row>
    <row r="272" spans="1:14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9"/>
      <c r="M272" s="40"/>
      <c r="N272" s="30"/>
    </row>
    <row r="273" spans="1:14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9"/>
      <c r="M273" s="40"/>
      <c r="N273" s="30"/>
    </row>
    <row r="274" spans="1:14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9"/>
      <c r="M274" s="40"/>
      <c r="N274" s="30"/>
    </row>
    <row r="275" spans="1:14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9"/>
      <c r="M275" s="40"/>
      <c r="N275" s="30"/>
    </row>
    <row r="276" spans="1:14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9"/>
      <c r="M276" s="40"/>
      <c r="N276" s="30"/>
    </row>
    <row r="277" spans="1:14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9"/>
      <c r="M277" s="40"/>
      <c r="N277" s="30"/>
    </row>
    <row r="278" spans="1:14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9"/>
      <c r="M278" s="40"/>
      <c r="N278" s="30"/>
    </row>
    <row r="279" spans="1:14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9"/>
      <c r="M279" s="40"/>
      <c r="N279" s="30"/>
    </row>
    <row r="280" spans="1:14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9"/>
      <c r="M280" s="40"/>
      <c r="N280" s="30"/>
    </row>
    <row r="281" spans="1:14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9"/>
      <c r="M281" s="40"/>
      <c r="N281" s="30"/>
    </row>
    <row r="282" spans="1:14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9"/>
      <c r="M282" s="40"/>
      <c r="N282" s="30"/>
    </row>
    <row r="283" spans="1:14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9"/>
      <c r="M283" s="40"/>
      <c r="N283" s="30"/>
    </row>
    <row r="284" spans="1:14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9"/>
      <c r="M284" s="40"/>
      <c r="N284" s="30"/>
    </row>
    <row r="285" spans="1:14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9"/>
      <c r="M285" s="40"/>
      <c r="N285" s="30"/>
    </row>
    <row r="286" spans="1:14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9"/>
      <c r="M286" s="40"/>
      <c r="N286" s="30"/>
    </row>
    <row r="287" spans="1:14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9"/>
      <c r="M287" s="40"/>
      <c r="N287" s="30"/>
    </row>
    <row r="288" spans="1:14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9"/>
      <c r="M288" s="40"/>
      <c r="N288" s="30"/>
    </row>
    <row r="289" spans="1:14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9"/>
      <c r="M289" s="40"/>
      <c r="N289" s="30"/>
    </row>
    <row r="290" spans="1:14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9"/>
      <c r="M290" s="40"/>
      <c r="N290" s="30"/>
    </row>
    <row r="291" spans="1:14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9"/>
      <c r="M291" s="40"/>
      <c r="N291" s="30"/>
    </row>
    <row r="292" spans="1:14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9"/>
      <c r="M292" s="40"/>
      <c r="N292" s="30"/>
    </row>
    <row r="293" spans="1:14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9"/>
      <c r="M293" s="40"/>
      <c r="N293" s="30"/>
    </row>
    <row r="294" spans="1:14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9"/>
      <c r="M294" s="40"/>
      <c r="N294" s="30"/>
    </row>
    <row r="295" spans="1:14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9"/>
      <c r="M295" s="40"/>
      <c r="N295" s="30"/>
    </row>
    <row r="296" spans="1:14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9"/>
      <c r="M296" s="40"/>
      <c r="N296" s="30"/>
    </row>
    <row r="297" spans="1:14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9"/>
      <c r="M297" s="40"/>
      <c r="N297" s="30"/>
    </row>
    <row r="298" spans="1:14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9"/>
      <c r="M298" s="40"/>
      <c r="N298" s="30"/>
    </row>
    <row r="299" spans="1:14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9"/>
      <c r="M299" s="40"/>
      <c r="N299" s="30"/>
    </row>
    <row r="300" spans="1:14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9"/>
      <c r="M300" s="40"/>
      <c r="N300" s="30"/>
    </row>
    <row r="301" spans="1:14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9"/>
      <c r="M301" s="40"/>
      <c r="N301" s="30"/>
    </row>
    <row r="302" spans="1:14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9"/>
      <c r="M302" s="40"/>
      <c r="N302" s="30"/>
    </row>
    <row r="303" spans="1:14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9"/>
      <c r="M303" s="40"/>
      <c r="N303" s="30"/>
    </row>
    <row r="304" spans="1:14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9"/>
      <c r="M304" s="40"/>
      <c r="N304" s="30"/>
    </row>
    <row r="305" spans="1:14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9"/>
      <c r="M305" s="40"/>
      <c r="N305" s="30"/>
    </row>
    <row r="306" spans="1:14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9"/>
      <c r="M306" s="40"/>
      <c r="N306" s="30"/>
    </row>
    <row r="307" spans="1:14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9"/>
      <c r="M307" s="40"/>
      <c r="N307" s="30"/>
    </row>
    <row r="308" spans="1:14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9"/>
      <c r="M308" s="40"/>
      <c r="N308" s="30"/>
    </row>
    <row r="309" spans="1:14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9"/>
      <c r="M309" s="40"/>
      <c r="N309" s="30"/>
    </row>
    <row r="310" spans="1:14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9"/>
      <c r="M310" s="40"/>
      <c r="N310" s="30"/>
    </row>
    <row r="311" spans="1:14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9"/>
      <c r="M311" s="40"/>
      <c r="N311" s="30"/>
    </row>
    <row r="312" spans="1:14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9"/>
      <c r="M312" s="40"/>
      <c r="N312" s="30"/>
    </row>
    <row r="313" spans="1:14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9"/>
      <c r="M313" s="40"/>
      <c r="N313" s="30"/>
    </row>
    <row r="314" spans="1:14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9"/>
      <c r="M314" s="40"/>
      <c r="N314" s="30"/>
    </row>
    <row r="315" spans="1:14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9"/>
      <c r="M315" s="40"/>
      <c r="N315" s="30"/>
    </row>
    <row r="316" spans="1:14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9"/>
      <c r="M316" s="40"/>
      <c r="N316" s="30"/>
    </row>
    <row r="317" spans="1:14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9"/>
      <c r="M317" s="40"/>
      <c r="N317" s="30"/>
    </row>
    <row r="318" spans="1:14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9"/>
      <c r="M318" s="40"/>
      <c r="N318" s="30"/>
    </row>
    <row r="319" spans="1:14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9"/>
      <c r="M319" s="40"/>
      <c r="N319" s="30"/>
    </row>
    <row r="320" spans="1:14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9"/>
      <c r="M320" s="40"/>
      <c r="N320" s="30"/>
    </row>
    <row r="321" spans="1:14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9"/>
      <c r="M321" s="40"/>
      <c r="N321" s="30"/>
    </row>
    <row r="322" spans="1:14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9"/>
      <c r="M322" s="40"/>
      <c r="N322" s="30"/>
    </row>
    <row r="323" spans="1:14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9"/>
      <c r="M323" s="40"/>
      <c r="N323" s="30"/>
    </row>
    <row r="324" spans="1:14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9"/>
      <c r="M324" s="40"/>
      <c r="N324" s="30"/>
    </row>
    <row r="325" spans="1:14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9"/>
      <c r="M325" s="40"/>
      <c r="N325" s="30"/>
    </row>
    <row r="326" spans="1:14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9"/>
      <c r="M326" s="40"/>
      <c r="N326" s="30"/>
    </row>
    <row r="327" spans="1:14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9"/>
      <c r="M327" s="40"/>
      <c r="N327" s="30"/>
    </row>
    <row r="328" spans="1:14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9"/>
      <c r="M328" s="40"/>
      <c r="N328" s="30"/>
    </row>
    <row r="329" spans="1:14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9"/>
      <c r="M329" s="40"/>
      <c r="N329" s="30"/>
    </row>
    <row r="330" spans="1:14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9"/>
      <c r="M330" s="40"/>
      <c r="N330" s="30"/>
    </row>
    <row r="331" spans="1:14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9"/>
      <c r="M331" s="40"/>
      <c r="N331" s="30"/>
    </row>
    <row r="332" spans="1:14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9"/>
      <c r="M332" s="40"/>
      <c r="N332" s="30"/>
    </row>
    <row r="333" spans="1:14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9"/>
      <c r="M333" s="40"/>
      <c r="N333" s="30"/>
    </row>
    <row r="334" spans="1:14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9"/>
      <c r="M334" s="40"/>
      <c r="N334" s="30"/>
    </row>
    <row r="335" spans="1:14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9"/>
      <c r="M335" s="40"/>
      <c r="N335" s="30"/>
    </row>
    <row r="336" spans="1:14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9"/>
      <c r="M336" s="40"/>
      <c r="N336" s="30"/>
    </row>
    <row r="337" spans="1:14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9"/>
      <c r="M337" s="40"/>
      <c r="N337" s="30"/>
    </row>
    <row r="338" spans="1:14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9"/>
      <c r="M338" s="40"/>
      <c r="N338" s="30"/>
    </row>
    <row r="339" spans="1:14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9"/>
      <c r="M339" s="40"/>
      <c r="N339" s="30"/>
    </row>
    <row r="340" spans="1:14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9"/>
      <c r="M340" s="40"/>
      <c r="N340" s="30"/>
    </row>
    <row r="341" spans="1:14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9"/>
      <c r="M341" s="40"/>
      <c r="N341" s="30"/>
    </row>
    <row r="342" spans="1:14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9"/>
      <c r="M342" s="40"/>
      <c r="N342" s="30"/>
    </row>
    <row r="343" spans="1:14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9"/>
      <c r="M343" s="40"/>
      <c r="N343" s="30"/>
    </row>
    <row r="344" spans="1:14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9"/>
      <c r="M344" s="40"/>
      <c r="N344" s="30"/>
    </row>
    <row r="345" spans="1:14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9"/>
      <c r="M345" s="40"/>
      <c r="N345" s="30"/>
    </row>
    <row r="346" spans="1:14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9"/>
      <c r="M346" s="40"/>
      <c r="N346" s="30"/>
    </row>
    <row r="347" spans="1:14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9"/>
      <c r="M347" s="40"/>
      <c r="N347" s="30"/>
    </row>
    <row r="348" spans="1:14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9"/>
      <c r="M348" s="40"/>
      <c r="N348" s="30"/>
    </row>
    <row r="349" spans="1:14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9"/>
      <c r="M349" s="40"/>
      <c r="N349" s="30"/>
    </row>
    <row r="350" spans="1:14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9"/>
      <c r="M350" s="40"/>
      <c r="N350" s="30"/>
    </row>
    <row r="351" spans="1:14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9"/>
      <c r="M351" s="40"/>
      <c r="N351" s="30"/>
    </row>
    <row r="352" spans="1:14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9"/>
      <c r="M352" s="40"/>
      <c r="N352" s="30"/>
    </row>
    <row r="353" spans="1:14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9"/>
      <c r="M353" s="40"/>
      <c r="N353" s="30"/>
    </row>
    <row r="354" spans="1:14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9"/>
      <c r="M354" s="40"/>
      <c r="N354" s="30"/>
    </row>
    <row r="355" spans="1:14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9"/>
      <c r="M355" s="40"/>
      <c r="N355" s="30"/>
    </row>
    <row r="356" spans="1:14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9"/>
      <c r="M356" s="40"/>
      <c r="N356" s="30"/>
    </row>
    <row r="357" spans="1:14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9"/>
      <c r="M357" s="40"/>
      <c r="N357" s="30"/>
    </row>
    <row r="358" spans="1:14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9"/>
      <c r="M358" s="40"/>
      <c r="N358" s="30"/>
    </row>
    <row r="359" spans="1:14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9"/>
      <c r="M359" s="40"/>
      <c r="N359" s="30"/>
    </row>
    <row r="360" spans="1:14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9"/>
      <c r="M360" s="40"/>
      <c r="N360" s="30"/>
    </row>
    <row r="361" spans="1:14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9"/>
      <c r="M361" s="40"/>
      <c r="N361" s="30"/>
    </row>
    <row r="362" spans="1:14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9"/>
      <c r="M362" s="40"/>
      <c r="N362" s="30"/>
    </row>
    <row r="363" spans="1:14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9"/>
      <c r="M363" s="40"/>
      <c r="N363" s="30"/>
    </row>
    <row r="364" spans="1:14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9"/>
      <c r="M364" s="40"/>
      <c r="N364" s="30"/>
    </row>
    <row r="365" spans="1:14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9"/>
      <c r="M365" s="40"/>
      <c r="N365" s="30"/>
    </row>
    <row r="366" spans="1:14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9"/>
      <c r="M366" s="40"/>
      <c r="N366" s="30"/>
    </row>
    <row r="367" spans="1:14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9"/>
      <c r="M367" s="40"/>
      <c r="N367" s="30"/>
    </row>
    <row r="368" spans="1:14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9"/>
      <c r="M368" s="40"/>
      <c r="N368" s="30"/>
    </row>
    <row r="369" spans="1:14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9"/>
      <c r="M369" s="40"/>
      <c r="N369" s="30"/>
    </row>
    <row r="370" spans="1:14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9"/>
      <c r="M370" s="40"/>
      <c r="N370" s="30"/>
    </row>
    <row r="371" spans="1:14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9"/>
      <c r="M371" s="40"/>
      <c r="N371" s="30"/>
    </row>
    <row r="372" spans="1:14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9"/>
      <c r="M372" s="40"/>
      <c r="N372" s="30"/>
    </row>
    <row r="373" spans="1:14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9"/>
      <c r="M373" s="40"/>
      <c r="N373" s="30"/>
    </row>
    <row r="374" spans="1:14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9"/>
      <c r="M374" s="40"/>
      <c r="N374" s="30"/>
    </row>
    <row r="375" spans="1:14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9"/>
      <c r="M375" s="40"/>
      <c r="N375" s="30"/>
    </row>
    <row r="376" spans="1:14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9"/>
      <c r="M376" s="40"/>
      <c r="N376" s="30"/>
    </row>
    <row r="377" spans="1:14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9"/>
      <c r="M377" s="40"/>
      <c r="N377" s="30"/>
    </row>
    <row r="378" spans="1:14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9"/>
      <c r="M378" s="40"/>
      <c r="N378" s="30"/>
    </row>
    <row r="379" spans="1:14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9"/>
      <c r="M379" s="40"/>
      <c r="N379" s="30"/>
    </row>
    <row r="380" spans="1:14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9"/>
      <c r="M380" s="40"/>
      <c r="N380" s="30"/>
    </row>
    <row r="381" spans="1:14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9"/>
      <c r="M381" s="40"/>
      <c r="N381" s="30"/>
    </row>
    <row r="382" spans="1:14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9"/>
      <c r="M382" s="40"/>
      <c r="N382" s="30"/>
    </row>
    <row r="383" spans="1:14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9"/>
      <c r="M383" s="40"/>
      <c r="N383" s="30"/>
    </row>
    <row r="384" spans="1:14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9"/>
      <c r="M384" s="40"/>
      <c r="N384" s="30"/>
    </row>
    <row r="385" spans="1:14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9"/>
      <c r="M385" s="40"/>
      <c r="N385" s="30"/>
    </row>
    <row r="386" spans="1:14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9"/>
      <c r="M386" s="40"/>
      <c r="N386" s="30"/>
    </row>
    <row r="387" spans="1:14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9"/>
      <c r="M387" s="40"/>
      <c r="N387" s="30"/>
    </row>
    <row r="388" spans="1:14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9"/>
      <c r="M388" s="40"/>
      <c r="N388" s="30"/>
    </row>
    <row r="389" spans="1:14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9"/>
      <c r="M389" s="40"/>
      <c r="N389" s="30"/>
    </row>
    <row r="390" spans="1:14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9"/>
      <c r="M390" s="40"/>
      <c r="N390" s="30"/>
    </row>
    <row r="391" spans="1:14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9"/>
      <c r="M391" s="40"/>
      <c r="N391" s="30"/>
    </row>
    <row r="392" spans="1:14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9"/>
      <c r="M392" s="40"/>
      <c r="N392" s="30"/>
    </row>
    <row r="393" spans="1:14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9"/>
      <c r="M393" s="40"/>
      <c r="N393" s="30"/>
    </row>
    <row r="394" spans="1:14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9"/>
      <c r="M394" s="40"/>
      <c r="N394" s="30"/>
    </row>
    <row r="395" spans="1:14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9"/>
      <c r="M395" s="40"/>
      <c r="N395" s="30"/>
    </row>
    <row r="396" spans="1:14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9"/>
      <c r="M396" s="40"/>
      <c r="N396" s="30"/>
    </row>
    <row r="397" spans="1:14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9"/>
      <c r="M397" s="40"/>
      <c r="N397" s="30"/>
    </row>
    <row r="398" spans="1:14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9"/>
      <c r="M398" s="40"/>
      <c r="N398" s="30"/>
    </row>
    <row r="399" spans="1:14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9"/>
      <c r="M399" s="40"/>
      <c r="N399" s="30"/>
    </row>
    <row r="400" spans="1:14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9"/>
      <c r="M400" s="40"/>
      <c r="N400" s="30"/>
    </row>
    <row r="401" spans="1:14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9"/>
      <c r="M401" s="40"/>
      <c r="N401" s="30"/>
    </row>
    <row r="402" spans="1:14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9"/>
      <c r="M402" s="40"/>
      <c r="N402" s="30"/>
    </row>
    <row r="403" spans="1:14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9"/>
      <c r="M403" s="40"/>
      <c r="N403" s="30"/>
    </row>
    <row r="404" spans="1:14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9"/>
      <c r="M404" s="40"/>
      <c r="N404" s="30"/>
    </row>
    <row r="405" spans="1:14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9"/>
      <c r="M405" s="40"/>
      <c r="N405" s="30"/>
    </row>
    <row r="406" spans="1:14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9"/>
      <c r="M406" s="40"/>
      <c r="N406" s="30"/>
    </row>
    <row r="407" spans="1:14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9"/>
      <c r="M407" s="40"/>
      <c r="N407" s="30"/>
    </row>
    <row r="408" spans="1:14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9"/>
      <c r="M408" s="40"/>
      <c r="N408" s="30"/>
    </row>
    <row r="409" spans="1:14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9"/>
      <c r="M409" s="40"/>
      <c r="N409" s="30"/>
    </row>
    <row r="410" spans="1:14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9"/>
      <c r="M410" s="40"/>
      <c r="N410" s="30"/>
    </row>
    <row r="411" spans="1:14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9"/>
      <c r="M411" s="40"/>
      <c r="N411" s="30"/>
    </row>
    <row r="412" spans="1:14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9"/>
      <c r="M412" s="40"/>
      <c r="N412" s="30"/>
    </row>
    <row r="413" spans="1:14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9"/>
      <c r="M413" s="40"/>
      <c r="N413" s="30"/>
    </row>
    <row r="414" spans="1:14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9"/>
      <c r="M414" s="40"/>
      <c r="N414" s="30"/>
    </row>
    <row r="415" spans="1:14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9"/>
      <c r="M415" s="40"/>
      <c r="N415" s="30"/>
    </row>
    <row r="416" spans="1:14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9"/>
      <c r="M416" s="40"/>
      <c r="N416" s="30"/>
    </row>
    <row r="417" spans="1:14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9"/>
      <c r="M417" s="40"/>
      <c r="N417" s="30"/>
    </row>
    <row r="418" spans="1:14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9"/>
      <c r="M418" s="40"/>
      <c r="N418" s="30"/>
    </row>
    <row r="419" spans="1:14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9"/>
      <c r="M419" s="40"/>
      <c r="N419" s="30"/>
    </row>
    <row r="420" spans="1:14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9"/>
      <c r="M420" s="40"/>
      <c r="N420" s="30"/>
    </row>
    <row r="421" spans="1:14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9"/>
      <c r="M421" s="40"/>
      <c r="N421" s="30"/>
    </row>
    <row r="422" spans="1:14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9"/>
      <c r="M422" s="40"/>
      <c r="N422" s="30"/>
    </row>
    <row r="423" spans="1:14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9"/>
      <c r="M423" s="40"/>
      <c r="N423" s="30"/>
    </row>
    <row r="424" spans="1:14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9"/>
      <c r="M424" s="40"/>
      <c r="N424" s="30"/>
    </row>
    <row r="425" spans="1:14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9"/>
      <c r="M425" s="40"/>
      <c r="N425" s="30"/>
    </row>
    <row r="426" spans="1:14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9"/>
      <c r="M426" s="40"/>
      <c r="N426" s="30"/>
    </row>
    <row r="427" spans="1:14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9"/>
      <c r="M427" s="40"/>
      <c r="N427" s="30"/>
    </row>
    <row r="428" spans="1:14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9"/>
      <c r="M428" s="40"/>
      <c r="N428" s="30"/>
    </row>
    <row r="429" spans="1:14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9"/>
      <c r="M429" s="40"/>
      <c r="N429" s="30"/>
    </row>
    <row r="430" spans="1:14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9"/>
      <c r="M430" s="40"/>
      <c r="N430" s="30"/>
    </row>
    <row r="431" spans="1:14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9"/>
      <c r="M431" s="40"/>
      <c r="N431" s="30"/>
    </row>
    <row r="432" spans="1:14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9"/>
      <c r="M432" s="40"/>
      <c r="N432" s="30"/>
    </row>
    <row r="433" spans="1:14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9"/>
      <c r="M433" s="40"/>
      <c r="N433" s="30"/>
    </row>
    <row r="434" spans="1:14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9"/>
      <c r="M434" s="40"/>
      <c r="N434" s="30"/>
    </row>
    <row r="435" spans="1:14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9"/>
      <c r="M435" s="40"/>
      <c r="N435" s="30"/>
    </row>
    <row r="436" spans="1:14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9"/>
      <c r="M436" s="40"/>
      <c r="N436" s="30"/>
    </row>
    <row r="437" spans="1:14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9"/>
      <c r="M437" s="40"/>
      <c r="N437" s="30"/>
    </row>
    <row r="438" spans="1:14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9"/>
      <c r="M438" s="40"/>
      <c r="N438" s="30"/>
    </row>
    <row r="439" spans="1:14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9"/>
      <c r="M439" s="40"/>
      <c r="N439" s="30"/>
    </row>
    <row r="440" spans="1:14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9"/>
      <c r="M440" s="40"/>
      <c r="N440" s="30"/>
    </row>
    <row r="441" spans="1:14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9"/>
      <c r="M441" s="40"/>
      <c r="N441" s="30"/>
    </row>
    <row r="442" spans="1:14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9"/>
      <c r="M442" s="40"/>
      <c r="N442" s="30"/>
    </row>
    <row r="443" spans="1:14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9"/>
      <c r="M443" s="40"/>
      <c r="N443" s="30"/>
    </row>
    <row r="444" spans="1:14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9"/>
      <c r="M444" s="40"/>
      <c r="N444" s="30"/>
    </row>
    <row r="445" spans="1:14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9"/>
      <c r="M445" s="40"/>
      <c r="N445" s="30"/>
    </row>
    <row r="446" spans="1:14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9"/>
      <c r="M446" s="40"/>
      <c r="N446" s="30"/>
    </row>
    <row r="447" spans="1:14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9"/>
      <c r="M447" s="40"/>
      <c r="N447" s="30"/>
    </row>
    <row r="448" spans="1:14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9"/>
      <c r="M448" s="40"/>
      <c r="N448" s="30"/>
    </row>
    <row r="449" spans="1:14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9"/>
      <c r="M449" s="40"/>
      <c r="N449" s="30"/>
    </row>
    <row r="450" spans="1:14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9"/>
      <c r="M450" s="40"/>
      <c r="N450" s="30"/>
    </row>
    <row r="451" spans="1:14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9"/>
      <c r="M451" s="40"/>
      <c r="N451" s="30"/>
    </row>
    <row r="452" spans="1:14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9"/>
      <c r="M452" s="40"/>
      <c r="N452" s="30"/>
    </row>
    <row r="453" spans="1:14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9"/>
      <c r="M453" s="40"/>
      <c r="N453" s="30"/>
    </row>
    <row r="454" spans="1:14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9"/>
      <c r="M454" s="40"/>
      <c r="N454" s="30"/>
    </row>
    <row r="455" spans="1:14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9"/>
      <c r="M455" s="40"/>
      <c r="N455" s="30"/>
    </row>
    <row r="456" spans="1:14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9"/>
      <c r="M456" s="40"/>
      <c r="N456" s="30"/>
    </row>
    <row r="457" spans="1:14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9"/>
      <c r="M457" s="40"/>
      <c r="N457" s="30"/>
    </row>
    <row r="458" spans="1:14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9"/>
      <c r="M458" s="40"/>
      <c r="N458" s="30"/>
    </row>
    <row r="459" spans="1:14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9"/>
      <c r="M459" s="40"/>
      <c r="N459" s="30"/>
    </row>
    <row r="460" spans="1:14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9"/>
      <c r="M460" s="40"/>
      <c r="N460" s="30"/>
    </row>
    <row r="461" spans="1:14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9"/>
      <c r="M461" s="40"/>
      <c r="N461" s="30"/>
    </row>
    <row r="462" spans="1:14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9"/>
      <c r="M462" s="40"/>
      <c r="N462" s="30"/>
    </row>
    <row r="463" spans="1:14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9"/>
      <c r="M463" s="40"/>
      <c r="N463" s="30"/>
    </row>
    <row r="464" spans="1:14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9"/>
      <c r="M464" s="40"/>
      <c r="N464" s="30"/>
    </row>
    <row r="465" spans="1:14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9"/>
      <c r="M465" s="40"/>
      <c r="N465" s="30"/>
    </row>
    <row r="466" spans="1:14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9"/>
      <c r="M466" s="40"/>
      <c r="N466" s="30"/>
    </row>
    <row r="467" spans="1:14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9"/>
      <c r="M467" s="40"/>
      <c r="N467" s="30"/>
    </row>
    <row r="468" spans="1:14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9"/>
      <c r="M468" s="40"/>
      <c r="N468" s="30"/>
    </row>
    <row r="469" spans="1:14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9"/>
      <c r="M469" s="40"/>
      <c r="N469" s="30"/>
    </row>
    <row r="470" spans="1:14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9"/>
      <c r="M470" s="40"/>
      <c r="N470" s="30"/>
    </row>
    <row r="471" spans="1:14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9"/>
      <c r="M471" s="40"/>
      <c r="N471" s="30"/>
    </row>
    <row r="472" spans="1:14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9"/>
      <c r="M472" s="40"/>
      <c r="N472" s="30"/>
    </row>
    <row r="473" spans="1:14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9"/>
      <c r="M473" s="40"/>
      <c r="N473" s="30"/>
    </row>
    <row r="474" spans="1:14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9"/>
      <c r="M474" s="40"/>
      <c r="N474" s="30"/>
    </row>
    <row r="475" spans="1:14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9"/>
      <c r="M475" s="40"/>
      <c r="N475" s="30"/>
    </row>
    <row r="476" spans="1:14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9"/>
      <c r="M476" s="40"/>
      <c r="N476" s="30"/>
    </row>
    <row r="477" spans="1:14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9"/>
      <c r="M477" s="40"/>
      <c r="N477" s="30"/>
    </row>
    <row r="478" spans="1:14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9"/>
      <c r="M478" s="40"/>
      <c r="N478" s="30"/>
    </row>
    <row r="479" spans="1:14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9"/>
      <c r="M479" s="40"/>
      <c r="N479" s="30"/>
    </row>
    <row r="480" spans="1:14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9"/>
      <c r="M480" s="40"/>
      <c r="N480" s="30"/>
    </row>
    <row r="481" spans="1:14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9"/>
      <c r="M481" s="40"/>
      <c r="N481" s="30"/>
    </row>
    <row r="482" spans="1:14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9"/>
      <c r="M482" s="40"/>
      <c r="N482" s="30"/>
    </row>
    <row r="483" spans="1:14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9"/>
      <c r="M483" s="40"/>
      <c r="N483" s="30"/>
    </row>
    <row r="484" spans="1:14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9"/>
      <c r="M484" s="40"/>
      <c r="N484" s="30"/>
    </row>
    <row r="485" spans="1:14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9"/>
      <c r="M485" s="40"/>
      <c r="N485" s="30"/>
    </row>
    <row r="486" spans="1:14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9"/>
      <c r="M486" s="40"/>
      <c r="N486" s="30"/>
    </row>
    <row r="487" spans="1:14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9"/>
      <c r="M487" s="40"/>
      <c r="N487" s="30"/>
    </row>
    <row r="488" spans="1:14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9"/>
      <c r="M488" s="40"/>
      <c r="N488" s="30"/>
    </row>
    <row r="489" spans="1:14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9"/>
      <c r="M489" s="40"/>
      <c r="N489" s="30"/>
    </row>
    <row r="490" spans="1:14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9"/>
      <c r="M490" s="40"/>
      <c r="N490" s="30"/>
    </row>
    <row r="491" spans="1:14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9"/>
      <c r="M491" s="40"/>
      <c r="N491" s="30"/>
    </row>
    <row r="492" spans="1:14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9"/>
      <c r="M492" s="40"/>
      <c r="N492" s="30"/>
    </row>
    <row r="493" spans="1:14">
      <c r="D493" s="30"/>
      <c r="E493" s="30"/>
      <c r="F493" s="30"/>
      <c r="G493" s="30"/>
      <c r="H493" s="30"/>
      <c r="I493" s="30"/>
      <c r="J493" s="30"/>
      <c r="K493" s="30"/>
      <c r="L493" s="39"/>
      <c r="M493" s="40"/>
    </row>
    <row r="494" spans="1:14">
      <c r="D494" s="30"/>
      <c r="E494" s="30"/>
      <c r="F494" s="30"/>
      <c r="G494" s="30"/>
      <c r="H494" s="30"/>
      <c r="I494" s="30"/>
      <c r="J494" s="30"/>
      <c r="K494" s="30"/>
      <c r="L494" s="39"/>
      <c r="M494" s="40"/>
    </row>
    <row r="495" spans="1:14">
      <c r="D495" s="30"/>
      <c r="E495" s="30"/>
      <c r="F495" s="30"/>
      <c r="G495" s="30"/>
      <c r="H495" s="30"/>
      <c r="I495" s="30"/>
      <c r="J495" s="30"/>
      <c r="K495" s="30"/>
      <c r="L495" s="39"/>
      <c r="M495" s="40"/>
    </row>
    <row r="496" spans="1:14">
      <c r="D496" s="30"/>
      <c r="E496" s="30"/>
      <c r="F496" s="30"/>
      <c r="G496" s="30"/>
      <c r="H496" s="30"/>
      <c r="I496" s="30"/>
      <c r="J496" s="30"/>
      <c r="K496" s="30"/>
      <c r="L496" s="39"/>
      <c r="M496" s="40"/>
    </row>
    <row r="497" spans="4:13">
      <c r="D497" s="30"/>
      <c r="E497" s="30"/>
      <c r="F497" s="30"/>
      <c r="G497" s="30"/>
      <c r="H497" s="30"/>
      <c r="I497" s="30"/>
      <c r="J497" s="30"/>
      <c r="K497" s="30"/>
      <c r="L497" s="39"/>
      <c r="M497" s="40"/>
    </row>
    <row r="498" spans="4:13">
      <c r="D498" s="30"/>
      <c r="E498" s="30"/>
      <c r="F498" s="30"/>
      <c r="G498" s="30"/>
      <c r="H498" s="30"/>
      <c r="I498" s="30"/>
      <c r="J498" s="30"/>
      <c r="K498" s="30"/>
      <c r="L498" s="39"/>
      <c r="M498" s="40"/>
    </row>
    <row r="499" spans="4:13">
      <c r="D499" s="30"/>
      <c r="E499" s="30"/>
      <c r="F499" s="30"/>
      <c r="G499" s="30"/>
      <c r="H499" s="30"/>
      <c r="I499" s="30"/>
      <c r="J499" s="30"/>
      <c r="K499" s="30"/>
      <c r="L499" s="39"/>
      <c r="M499" s="40"/>
    </row>
    <row r="500" spans="4:13">
      <c r="D500" s="30"/>
      <c r="E500" s="30"/>
      <c r="F500" s="30"/>
      <c r="G500" s="30"/>
      <c r="H500" s="30"/>
      <c r="I500" s="30"/>
      <c r="J500" s="30"/>
      <c r="K500" s="30"/>
      <c r="L500" s="39"/>
      <c r="M500" s="40"/>
    </row>
    <row r="501" spans="4:13">
      <c r="D501" s="30"/>
      <c r="E501" s="30"/>
      <c r="F501" s="30"/>
      <c r="G501" s="30"/>
      <c r="H501" s="30"/>
      <c r="I501" s="30"/>
      <c r="J501" s="30"/>
      <c r="K501" s="30"/>
      <c r="L501" s="39"/>
      <c r="M501" s="40"/>
    </row>
    <row r="502" spans="4:13">
      <c r="D502" s="30"/>
      <c r="E502" s="30"/>
      <c r="F502" s="30"/>
      <c r="G502" s="30"/>
      <c r="H502" s="30"/>
      <c r="I502" s="30"/>
      <c r="J502" s="30"/>
      <c r="K502" s="30"/>
      <c r="L502" s="39"/>
      <c r="M502" s="40"/>
    </row>
    <row r="503" spans="4:13">
      <c r="D503" s="30"/>
      <c r="E503" s="30"/>
      <c r="F503" s="30"/>
      <c r="G503" s="30"/>
      <c r="H503" s="30"/>
      <c r="I503" s="30"/>
      <c r="J503" s="30"/>
      <c r="K503" s="30"/>
      <c r="L503" s="39"/>
      <c r="M503" s="40"/>
    </row>
    <row r="504" spans="4:13">
      <c r="D504" s="30"/>
      <c r="E504" s="30"/>
      <c r="F504" s="30"/>
      <c r="G504" s="30"/>
      <c r="H504" s="30"/>
      <c r="I504" s="30"/>
      <c r="J504" s="30"/>
      <c r="K504" s="30"/>
      <c r="L504" s="39"/>
      <c r="M504" s="40"/>
    </row>
    <row r="505" spans="4:13">
      <c r="D505" s="30"/>
      <c r="E505" s="30"/>
      <c r="F505" s="30"/>
      <c r="G505" s="30"/>
      <c r="H505" s="30"/>
      <c r="I505" s="30"/>
      <c r="J505" s="30"/>
      <c r="K505" s="30"/>
      <c r="L505" s="39"/>
      <c r="M505" s="40"/>
    </row>
    <row r="506" spans="4:13">
      <c r="D506" s="30"/>
      <c r="E506" s="30"/>
      <c r="F506" s="30"/>
      <c r="G506" s="30"/>
      <c r="H506" s="30"/>
      <c r="I506" s="30"/>
      <c r="J506" s="30"/>
      <c r="K506" s="30"/>
      <c r="L506" s="39"/>
      <c r="M506" s="40"/>
    </row>
    <row r="507" spans="4:13">
      <c r="D507" s="30"/>
      <c r="E507" s="30"/>
      <c r="F507" s="30"/>
      <c r="G507" s="30"/>
      <c r="H507" s="30"/>
      <c r="I507" s="30"/>
      <c r="J507" s="30"/>
      <c r="K507" s="30"/>
      <c r="L507" s="39"/>
      <c r="M507" s="40"/>
    </row>
    <row r="508" spans="4:13">
      <c r="D508" s="30"/>
      <c r="E508" s="30"/>
      <c r="F508" s="30"/>
      <c r="G508" s="30"/>
      <c r="H508" s="30"/>
      <c r="I508" s="30"/>
      <c r="J508" s="30"/>
      <c r="K508" s="30"/>
      <c r="L508" s="39"/>
      <c r="M508" s="40"/>
    </row>
    <row r="509" spans="4:13">
      <c r="D509" s="30"/>
      <c r="E509" s="30"/>
      <c r="F509" s="30"/>
      <c r="G509" s="30"/>
      <c r="H509" s="30"/>
      <c r="I509" s="30"/>
      <c r="J509" s="30"/>
      <c r="K509" s="30"/>
      <c r="L509" s="39"/>
      <c r="M509" s="40"/>
    </row>
    <row r="510" spans="4:13">
      <c r="D510" s="30"/>
      <c r="E510" s="30"/>
      <c r="F510" s="30"/>
      <c r="G510" s="30"/>
      <c r="H510" s="30"/>
      <c r="I510" s="30"/>
      <c r="J510" s="30"/>
      <c r="K510" s="30"/>
      <c r="L510" s="39"/>
      <c r="M510" s="40"/>
    </row>
    <row r="511" spans="4:13">
      <c r="D511" s="30"/>
      <c r="E511" s="30"/>
      <c r="F511" s="30"/>
      <c r="G511" s="30"/>
      <c r="H511" s="30"/>
      <c r="I511" s="30"/>
      <c r="J511" s="30"/>
      <c r="K511" s="30"/>
      <c r="L511" s="39"/>
      <c r="M511" s="40"/>
    </row>
    <row r="512" spans="4:13">
      <c r="D512" s="30"/>
      <c r="E512" s="30"/>
      <c r="F512" s="30"/>
      <c r="G512" s="30"/>
      <c r="H512" s="30"/>
      <c r="I512" s="30"/>
      <c r="J512" s="30"/>
      <c r="K512" s="30"/>
      <c r="L512" s="39"/>
      <c r="M512" s="40"/>
    </row>
    <row r="513" spans="4:13">
      <c r="D513" s="30"/>
      <c r="E513" s="30"/>
      <c r="F513" s="30"/>
      <c r="G513" s="30"/>
      <c r="H513" s="30"/>
      <c r="I513" s="30"/>
      <c r="J513" s="30"/>
      <c r="K513" s="30"/>
      <c r="L513" s="39"/>
      <c r="M513" s="40"/>
    </row>
    <row r="514" spans="4:13">
      <c r="D514" s="30"/>
      <c r="E514" s="30"/>
      <c r="F514" s="30"/>
      <c r="G514" s="30"/>
      <c r="H514" s="30"/>
      <c r="I514" s="30"/>
      <c r="J514" s="30"/>
      <c r="K514" s="30"/>
      <c r="L514" s="39"/>
      <c r="M514" s="40"/>
    </row>
    <row r="515" spans="4:13">
      <c r="D515" s="30"/>
      <c r="E515" s="30"/>
      <c r="F515" s="30"/>
      <c r="G515" s="30"/>
      <c r="H515" s="30"/>
      <c r="I515" s="30"/>
      <c r="J515" s="30"/>
      <c r="K515" s="30"/>
      <c r="L515" s="39"/>
      <c r="M515" s="40"/>
    </row>
    <row r="516" spans="4:13">
      <c r="D516" s="30"/>
      <c r="E516" s="30"/>
      <c r="F516" s="30"/>
      <c r="G516" s="30"/>
      <c r="H516" s="30"/>
      <c r="I516" s="30"/>
      <c r="J516" s="30"/>
      <c r="K516" s="30"/>
      <c r="L516" s="39"/>
      <c r="M516" s="40"/>
    </row>
    <row r="517" spans="4:13">
      <c r="D517" s="30"/>
      <c r="E517" s="30"/>
      <c r="F517" s="30"/>
      <c r="G517" s="30"/>
      <c r="H517" s="30"/>
      <c r="I517" s="30"/>
      <c r="J517" s="30"/>
      <c r="K517" s="30"/>
      <c r="L517" s="39"/>
      <c r="M517" s="40"/>
    </row>
    <row r="518" spans="4:13">
      <c r="D518" s="30"/>
      <c r="E518" s="30"/>
      <c r="F518" s="30"/>
      <c r="G518" s="30"/>
      <c r="H518" s="30"/>
      <c r="I518" s="30"/>
      <c r="J518" s="30"/>
      <c r="K518" s="30"/>
      <c r="L518" s="39"/>
      <c r="M518" s="40"/>
    </row>
    <row r="519" spans="4:13">
      <c r="D519" s="30"/>
      <c r="E519" s="30"/>
      <c r="F519" s="30"/>
      <c r="G519" s="30"/>
      <c r="H519" s="30"/>
      <c r="I519" s="30"/>
      <c r="J519" s="30"/>
      <c r="K519" s="30"/>
      <c r="L519" s="39"/>
      <c r="M519" s="40"/>
    </row>
    <row r="520" spans="4:13">
      <c r="D520" s="30"/>
      <c r="E520" s="30"/>
      <c r="F520" s="30"/>
      <c r="G520" s="30"/>
      <c r="H520" s="30"/>
      <c r="I520" s="30"/>
      <c r="J520" s="30"/>
      <c r="K520" s="30"/>
      <c r="L520" s="39"/>
      <c r="M520" s="40"/>
    </row>
    <row r="521" spans="4:13">
      <c r="D521" s="30"/>
      <c r="E521" s="30"/>
      <c r="F521" s="30"/>
      <c r="G521" s="30"/>
      <c r="H521" s="30"/>
      <c r="I521" s="30"/>
      <c r="J521" s="30"/>
      <c r="K521" s="30"/>
      <c r="L521" s="39"/>
      <c r="M521" s="40"/>
    </row>
    <row r="522" spans="4:13">
      <c r="D522" s="30"/>
      <c r="E522" s="30"/>
      <c r="F522" s="30"/>
      <c r="G522" s="30"/>
      <c r="H522" s="30"/>
      <c r="I522" s="30"/>
      <c r="J522" s="30"/>
      <c r="K522" s="30"/>
      <c r="L522" s="39"/>
      <c r="M522" s="40"/>
    </row>
    <row r="523" spans="4:13">
      <c r="D523" s="30"/>
      <c r="E523" s="30"/>
      <c r="F523" s="30"/>
      <c r="G523" s="30"/>
      <c r="H523" s="30"/>
      <c r="I523" s="30"/>
      <c r="J523" s="30"/>
      <c r="K523" s="30"/>
      <c r="L523" s="39"/>
      <c r="M523" s="40"/>
    </row>
    <row r="524" spans="4:13">
      <c r="D524" s="30"/>
      <c r="E524" s="30"/>
      <c r="F524" s="30"/>
      <c r="G524" s="30"/>
      <c r="H524" s="30"/>
      <c r="I524" s="30"/>
      <c r="J524" s="30"/>
      <c r="K524" s="30"/>
      <c r="L524" s="39"/>
      <c r="M524" s="40"/>
    </row>
    <row r="525" spans="4:13">
      <c r="D525" s="30"/>
      <c r="E525" s="30"/>
      <c r="F525" s="30"/>
      <c r="G525" s="30"/>
      <c r="H525" s="30"/>
      <c r="I525" s="30"/>
      <c r="J525" s="30"/>
      <c r="K525" s="30"/>
      <c r="L525" s="39"/>
      <c r="M525" s="40"/>
    </row>
    <row r="526" spans="4:13">
      <c r="D526" s="30"/>
      <c r="E526" s="30"/>
      <c r="F526" s="30"/>
      <c r="G526" s="30"/>
      <c r="H526" s="30"/>
      <c r="I526" s="30"/>
      <c r="J526" s="30"/>
      <c r="K526" s="30"/>
      <c r="L526" s="39"/>
      <c r="M526" s="40"/>
    </row>
    <row r="527" spans="4:13">
      <c r="D527" s="30"/>
      <c r="E527" s="30"/>
      <c r="F527" s="30"/>
      <c r="G527" s="30"/>
      <c r="H527" s="30"/>
      <c r="I527" s="30"/>
      <c r="J527" s="30"/>
      <c r="K527" s="30"/>
      <c r="L527" s="39"/>
      <c r="M527" s="40"/>
    </row>
    <row r="528" spans="4:13">
      <c r="D528" s="30"/>
      <c r="E528" s="30"/>
      <c r="F528" s="30"/>
      <c r="G528" s="30"/>
      <c r="H528" s="30"/>
      <c r="I528" s="30"/>
      <c r="J528" s="30"/>
      <c r="K528" s="30"/>
      <c r="L528" s="39"/>
      <c r="M528" s="40"/>
    </row>
    <row r="529" spans="4:13">
      <c r="D529" s="30"/>
      <c r="E529" s="30"/>
      <c r="F529" s="30"/>
      <c r="G529" s="30"/>
      <c r="H529" s="30"/>
      <c r="I529" s="30"/>
      <c r="J529" s="30"/>
      <c r="K529" s="30"/>
      <c r="L529" s="39"/>
      <c r="M529" s="40"/>
    </row>
    <row r="530" spans="4:13">
      <c r="D530" s="30"/>
      <c r="E530" s="30"/>
      <c r="F530" s="30"/>
      <c r="G530" s="30"/>
      <c r="H530" s="30"/>
      <c r="I530" s="30"/>
      <c r="J530" s="30"/>
      <c r="K530" s="30"/>
      <c r="L530" s="39"/>
      <c r="M530" s="40"/>
    </row>
    <row r="531" spans="4:13">
      <c r="D531" s="30"/>
      <c r="E531" s="30"/>
      <c r="F531" s="30"/>
      <c r="G531" s="30"/>
      <c r="H531" s="30"/>
      <c r="I531" s="30"/>
      <c r="J531" s="30"/>
      <c r="K531" s="30"/>
      <c r="L531" s="39"/>
      <c r="M531" s="40"/>
    </row>
    <row r="532" spans="4:13">
      <c r="D532" s="30"/>
      <c r="E532" s="30"/>
      <c r="F532" s="30"/>
      <c r="G532" s="30"/>
      <c r="H532" s="30"/>
      <c r="I532" s="30"/>
      <c r="J532" s="30"/>
      <c r="K532" s="30"/>
      <c r="L532" s="39"/>
      <c r="M532" s="40"/>
    </row>
    <row r="533" spans="4:13">
      <c r="D533" s="30"/>
      <c r="E533" s="30"/>
      <c r="F533" s="30"/>
      <c r="G533" s="30"/>
      <c r="H533" s="30"/>
      <c r="I533" s="30"/>
      <c r="J533" s="30"/>
      <c r="K533" s="30"/>
      <c r="L533" s="39"/>
      <c r="M533" s="40"/>
    </row>
    <row r="534" spans="4:13">
      <c r="D534" s="30"/>
      <c r="E534" s="30"/>
      <c r="F534" s="30"/>
      <c r="G534" s="30"/>
      <c r="H534" s="30"/>
      <c r="I534" s="30"/>
      <c r="J534" s="30"/>
      <c r="K534" s="30"/>
      <c r="L534" s="39"/>
      <c r="M534" s="40"/>
    </row>
    <row r="535" spans="4:13">
      <c r="D535" s="30"/>
      <c r="E535" s="30"/>
      <c r="F535" s="30"/>
      <c r="G535" s="30"/>
      <c r="H535" s="30"/>
      <c r="I535" s="30"/>
      <c r="J535" s="30"/>
      <c r="K535" s="30"/>
      <c r="L535" s="39"/>
      <c r="M535" s="40"/>
    </row>
    <row r="536" spans="4:13">
      <c r="D536" s="30"/>
      <c r="E536" s="30"/>
      <c r="F536" s="30"/>
      <c r="G536" s="30"/>
      <c r="H536" s="30"/>
      <c r="I536" s="30"/>
      <c r="J536" s="30"/>
      <c r="K536" s="30"/>
      <c r="L536" s="39"/>
      <c r="M536" s="40"/>
    </row>
    <row r="537" spans="4:13">
      <c r="D537" s="30"/>
      <c r="E537" s="30"/>
      <c r="F537" s="30"/>
      <c r="G537" s="30"/>
      <c r="H537" s="30"/>
      <c r="I537" s="30"/>
      <c r="J537" s="30"/>
      <c r="K537" s="30"/>
      <c r="L537" s="39"/>
      <c r="M537" s="40"/>
    </row>
    <row r="538" spans="4:13">
      <c r="D538" s="30"/>
      <c r="E538" s="30"/>
      <c r="F538" s="30"/>
      <c r="G538" s="30"/>
      <c r="H538" s="30"/>
      <c r="I538" s="30"/>
      <c r="J538" s="30"/>
      <c r="K538" s="30"/>
      <c r="L538" s="39"/>
      <c r="M538" s="40"/>
    </row>
    <row r="539" spans="4:13">
      <c r="D539" s="30"/>
      <c r="E539" s="30"/>
      <c r="F539" s="30"/>
      <c r="G539" s="30"/>
      <c r="H539" s="30"/>
      <c r="I539" s="30"/>
      <c r="J539" s="30"/>
      <c r="K539" s="30"/>
      <c r="L539" s="39"/>
      <c r="M539" s="40"/>
    </row>
    <row r="540" spans="4:13">
      <c r="D540" s="30"/>
      <c r="E540" s="30"/>
      <c r="F540" s="30"/>
      <c r="G540" s="30"/>
      <c r="H540" s="30"/>
      <c r="I540" s="30"/>
      <c r="J540" s="30"/>
      <c r="K540" s="30"/>
      <c r="L540" s="39"/>
      <c r="M540" s="40"/>
    </row>
    <row r="541" spans="4:13">
      <c r="D541" s="30"/>
      <c r="E541" s="30"/>
      <c r="F541" s="30"/>
      <c r="G541" s="30"/>
      <c r="H541" s="30"/>
      <c r="I541" s="30"/>
      <c r="J541" s="30"/>
      <c r="K541" s="30"/>
      <c r="L541" s="39"/>
      <c r="M541" s="40"/>
    </row>
    <row r="542" spans="4:13">
      <c r="D542" s="30"/>
      <c r="E542" s="30"/>
      <c r="F542" s="30"/>
      <c r="G542" s="30"/>
      <c r="H542" s="30"/>
      <c r="I542" s="30"/>
      <c r="J542" s="30"/>
      <c r="K542" s="30"/>
      <c r="L542" s="39"/>
      <c r="M542" s="40"/>
    </row>
    <row r="543" spans="4:13">
      <c r="D543" s="30"/>
      <c r="E543" s="30"/>
      <c r="F543" s="30"/>
      <c r="G543" s="30"/>
      <c r="H543" s="30"/>
      <c r="I543" s="30"/>
      <c r="J543" s="30"/>
      <c r="K543" s="30"/>
      <c r="L543" s="39"/>
      <c r="M543" s="40"/>
    </row>
    <row r="544" spans="4:13">
      <c r="D544" s="30"/>
      <c r="E544" s="30"/>
      <c r="F544" s="30"/>
      <c r="G544" s="30"/>
      <c r="H544" s="30"/>
      <c r="I544" s="30"/>
      <c r="J544" s="30"/>
      <c r="K544" s="30"/>
      <c r="L544" s="39"/>
      <c r="M544" s="40"/>
    </row>
    <row r="545" spans="4:13">
      <c r="D545" s="30"/>
      <c r="E545" s="30"/>
      <c r="F545" s="30"/>
      <c r="G545" s="30"/>
      <c r="H545" s="30"/>
      <c r="I545" s="30"/>
      <c r="J545" s="30"/>
      <c r="K545" s="30"/>
      <c r="L545" s="39"/>
      <c r="M545" s="40"/>
    </row>
    <row r="546" spans="4:13">
      <c r="D546" s="30"/>
      <c r="E546" s="30"/>
      <c r="F546" s="30"/>
      <c r="G546" s="30"/>
      <c r="H546" s="30"/>
      <c r="I546" s="30"/>
      <c r="J546" s="30"/>
      <c r="K546" s="30"/>
      <c r="L546" s="39"/>
      <c r="M546" s="40"/>
    </row>
    <row r="547" spans="4:13">
      <c r="D547" s="30"/>
      <c r="E547" s="30"/>
      <c r="F547" s="30"/>
      <c r="G547" s="30"/>
      <c r="H547" s="30"/>
      <c r="I547" s="30"/>
      <c r="J547" s="30"/>
      <c r="K547" s="30"/>
      <c r="L547" s="39"/>
      <c r="M547" s="40"/>
    </row>
    <row r="548" spans="4:13">
      <c r="D548" s="30"/>
      <c r="E548" s="30"/>
      <c r="F548" s="30"/>
      <c r="G548" s="30"/>
      <c r="H548" s="30"/>
      <c r="I548" s="30"/>
      <c r="J548" s="30"/>
      <c r="K548" s="30"/>
      <c r="L548" s="39"/>
      <c r="M548" s="40"/>
    </row>
    <row r="549" spans="4:13">
      <c r="D549" s="30"/>
      <c r="E549" s="30"/>
      <c r="F549" s="30"/>
      <c r="G549" s="30"/>
      <c r="H549" s="30"/>
      <c r="I549" s="30"/>
      <c r="J549" s="30"/>
      <c r="K549" s="30"/>
      <c r="L549" s="39"/>
      <c r="M549" s="40"/>
    </row>
    <row r="550" spans="4:13">
      <c r="D550" s="30"/>
      <c r="E550" s="30"/>
      <c r="F550" s="30"/>
      <c r="G550" s="30"/>
      <c r="H550" s="30"/>
      <c r="I550" s="30"/>
      <c r="J550" s="30"/>
      <c r="K550" s="30"/>
      <c r="L550" s="39"/>
      <c r="M550" s="40"/>
    </row>
    <row r="551" spans="4:13">
      <c r="D551" s="30"/>
      <c r="E551" s="30"/>
      <c r="F551" s="30"/>
      <c r="G551" s="30"/>
      <c r="H551" s="30"/>
      <c r="I551" s="30"/>
      <c r="J551" s="30"/>
      <c r="K551" s="30"/>
      <c r="L551" s="39"/>
      <c r="M551" s="40"/>
    </row>
    <row r="552" spans="4:13">
      <c r="D552" s="30"/>
      <c r="E552" s="30"/>
      <c r="F552" s="30"/>
      <c r="G552" s="30"/>
      <c r="H552" s="30"/>
      <c r="I552" s="30"/>
      <c r="J552" s="30"/>
      <c r="K552" s="30"/>
      <c r="L552" s="39"/>
      <c r="M552" s="40"/>
    </row>
    <row r="553" spans="4:13">
      <c r="D553" s="30"/>
      <c r="E553" s="30"/>
      <c r="F553" s="30"/>
      <c r="G553" s="30"/>
      <c r="H553" s="30"/>
      <c r="I553" s="30"/>
      <c r="J553" s="30"/>
      <c r="K553" s="30"/>
      <c r="L553" s="39"/>
      <c r="M553" s="40"/>
    </row>
  </sheetData>
  <autoFilter ref="A12:DE131" xr:uid="{00000000-0009-0000-0000-000000000000}">
    <filterColumn colId="13" showButton="0"/>
  </autoFilter>
  <mergeCells count="183">
    <mergeCell ref="J135:M139"/>
    <mergeCell ref="N135:O139"/>
    <mergeCell ref="N121:O123"/>
    <mergeCell ref="N124:O126"/>
    <mergeCell ref="N127:O129"/>
    <mergeCell ref="N130:O131"/>
    <mergeCell ref="N107:O108"/>
    <mergeCell ref="N109:O110"/>
    <mergeCell ref="N111:O113"/>
    <mergeCell ref="N115:O116"/>
    <mergeCell ref="N117:O120"/>
    <mergeCell ref="N114:O114"/>
    <mergeCell ref="A102:A106"/>
    <mergeCell ref="B102:B106"/>
    <mergeCell ref="D102:D103"/>
    <mergeCell ref="N106:O106"/>
    <mergeCell ref="N104:O105"/>
    <mergeCell ref="N102:O103"/>
    <mergeCell ref="N88:O89"/>
    <mergeCell ref="N90:O93"/>
    <mergeCell ref="N94:O95"/>
    <mergeCell ref="N96:O97"/>
    <mergeCell ref="N100:O101"/>
    <mergeCell ref="N98:O99"/>
    <mergeCell ref="D98:D99"/>
    <mergeCell ref="B98:B101"/>
    <mergeCell ref="D96:D97"/>
    <mergeCell ref="D92:D93"/>
    <mergeCell ref="B92:B97"/>
    <mergeCell ref="D90:D91"/>
    <mergeCell ref="C102:C103"/>
    <mergeCell ref="C92:C93"/>
    <mergeCell ref="C88:C89"/>
    <mergeCell ref="C90:C91"/>
    <mergeCell ref="C81:C82"/>
    <mergeCell ref="N77:O77"/>
    <mergeCell ref="N64:O65"/>
    <mergeCell ref="A84:A89"/>
    <mergeCell ref="B84:B89"/>
    <mergeCell ref="D86:D87"/>
    <mergeCell ref="D88:D89"/>
    <mergeCell ref="N84:O85"/>
    <mergeCell ref="N86:O87"/>
    <mergeCell ref="C86:C87"/>
    <mergeCell ref="C73:C74"/>
    <mergeCell ref="C67:C68"/>
    <mergeCell ref="A70:A77"/>
    <mergeCell ref="B70:B77"/>
    <mergeCell ref="N72:O72"/>
    <mergeCell ref="D73:D74"/>
    <mergeCell ref="D75:D76"/>
    <mergeCell ref="N70:O71"/>
    <mergeCell ref="N73:O74"/>
    <mergeCell ref="N75:O76"/>
    <mergeCell ref="C75:C76"/>
    <mergeCell ref="C29:C30"/>
    <mergeCell ref="C31:C33"/>
    <mergeCell ref="C37:C38"/>
    <mergeCell ref="A46:A57"/>
    <mergeCell ref="B46:B51"/>
    <mergeCell ref="N48:O48"/>
    <mergeCell ref="D49:D50"/>
    <mergeCell ref="N51:O51"/>
    <mergeCell ref="N54:O54"/>
    <mergeCell ref="D55:D56"/>
    <mergeCell ref="N57:O57"/>
    <mergeCell ref="B52:B57"/>
    <mergeCell ref="N46:O47"/>
    <mergeCell ref="N49:O50"/>
    <mergeCell ref="N52:O53"/>
    <mergeCell ref="C49:C50"/>
    <mergeCell ref="N55:O56"/>
    <mergeCell ref="C43:C44"/>
    <mergeCell ref="C55:C56"/>
    <mergeCell ref="B34:B39"/>
    <mergeCell ref="N36:O36"/>
    <mergeCell ref="D37:D38"/>
    <mergeCell ref="N39:O39"/>
    <mergeCell ref="N34:O35"/>
    <mergeCell ref="N37:O38"/>
    <mergeCell ref="N40:O41"/>
    <mergeCell ref="N43:O44"/>
    <mergeCell ref="D32:D33"/>
    <mergeCell ref="A13:A25"/>
    <mergeCell ref="B13:B17"/>
    <mergeCell ref="N15:O15"/>
    <mergeCell ref="D16:D17"/>
    <mergeCell ref="N16:O16"/>
    <mergeCell ref="A34:A45"/>
    <mergeCell ref="N23:O23"/>
    <mergeCell ref="B10:B12"/>
    <mergeCell ref="D10:D12"/>
    <mergeCell ref="E10:E12"/>
    <mergeCell ref="F10:F12"/>
    <mergeCell ref="G10:J10"/>
    <mergeCell ref="A26:A33"/>
    <mergeCell ref="B26:B30"/>
    <mergeCell ref="N28:O28"/>
    <mergeCell ref="D29:D30"/>
    <mergeCell ref="B31:B33"/>
    <mergeCell ref="B40:B45"/>
    <mergeCell ref="N42:O42"/>
    <mergeCell ref="D43:D44"/>
    <mergeCell ref="N45:O45"/>
    <mergeCell ref="N26:O27"/>
    <mergeCell ref="N29:O30"/>
    <mergeCell ref="N31:O33"/>
    <mergeCell ref="A1:B4"/>
    <mergeCell ref="D1:N2"/>
    <mergeCell ref="D3:N4"/>
    <mergeCell ref="A6:D6"/>
    <mergeCell ref="A9:F9"/>
    <mergeCell ref="G9:K9"/>
    <mergeCell ref="L9:L12"/>
    <mergeCell ref="M9:M12"/>
    <mergeCell ref="N9:O12"/>
    <mergeCell ref="A10:A12"/>
    <mergeCell ref="K10:K12"/>
    <mergeCell ref="G11:G12"/>
    <mergeCell ref="H11:J11"/>
    <mergeCell ref="D19:D20"/>
    <mergeCell ref="N21:O21"/>
    <mergeCell ref="N22:O22"/>
    <mergeCell ref="B18:B25"/>
    <mergeCell ref="N13:O14"/>
    <mergeCell ref="N17:O18"/>
    <mergeCell ref="N19:O20"/>
    <mergeCell ref="N24:O25"/>
    <mergeCell ref="D24:D25"/>
    <mergeCell ref="C10:C12"/>
    <mergeCell ref="C16:C17"/>
    <mergeCell ref="C19:C20"/>
    <mergeCell ref="E19:E20"/>
    <mergeCell ref="E16:E17"/>
    <mergeCell ref="C24:C25"/>
    <mergeCell ref="F135:I139"/>
    <mergeCell ref="A121:A131"/>
    <mergeCell ref="B121:B131"/>
    <mergeCell ref="D121:D123"/>
    <mergeCell ref="D124:D126"/>
    <mergeCell ref="D127:D129"/>
    <mergeCell ref="D130:D131"/>
    <mergeCell ref="A107:A111"/>
    <mergeCell ref="B107:B111"/>
    <mergeCell ref="D107:D108"/>
    <mergeCell ref="D109:D110"/>
    <mergeCell ref="A112:A120"/>
    <mergeCell ref="B112:B117"/>
    <mergeCell ref="D115:D116"/>
    <mergeCell ref="B118:B120"/>
    <mergeCell ref="D119:D120"/>
    <mergeCell ref="C130:C131"/>
    <mergeCell ref="C127:C129"/>
    <mergeCell ref="C124:C126"/>
    <mergeCell ref="C121:C123"/>
    <mergeCell ref="C119:C120"/>
    <mergeCell ref="C115:C116"/>
    <mergeCell ref="C107:C108"/>
    <mergeCell ref="C109:C110"/>
    <mergeCell ref="A58:A63"/>
    <mergeCell ref="B58:B63"/>
    <mergeCell ref="N58:O59"/>
    <mergeCell ref="N60:O60"/>
    <mergeCell ref="C61:C62"/>
    <mergeCell ref="D61:D62"/>
    <mergeCell ref="N61:O62"/>
    <mergeCell ref="N63:O63"/>
    <mergeCell ref="B90:B91"/>
    <mergeCell ref="A90:A101"/>
    <mergeCell ref="C96:C97"/>
    <mergeCell ref="N67:O68"/>
    <mergeCell ref="A78:A83"/>
    <mergeCell ref="B78:B83"/>
    <mergeCell ref="N80:O80"/>
    <mergeCell ref="D81:D82"/>
    <mergeCell ref="N83:O83"/>
    <mergeCell ref="A64:A69"/>
    <mergeCell ref="B64:B69"/>
    <mergeCell ref="N66:O66"/>
    <mergeCell ref="D67:D68"/>
    <mergeCell ref="N69:O69"/>
    <mergeCell ref="N78:O79"/>
    <mergeCell ref="N81:O82"/>
  </mergeCells>
  <conditionalFormatting sqref="N39 N45 N51 N57 N77 N83 N13 N15 L13:L57 L64:L131">
    <cfRule type="cellIs" dxfId="59" priority="322" stopIfTrue="1" operator="equal">
      <formula>"Si"</formula>
    </cfRule>
  </conditionalFormatting>
  <conditionalFormatting sqref="N19">
    <cfRule type="cellIs" dxfId="58" priority="321" stopIfTrue="1" operator="equal">
      <formula>"Si"</formula>
    </cfRule>
  </conditionalFormatting>
  <conditionalFormatting sqref="N29">
    <cfRule type="cellIs" dxfId="57" priority="320" stopIfTrue="1" operator="equal">
      <formula>"Si"</formula>
    </cfRule>
  </conditionalFormatting>
  <conditionalFormatting sqref="N37">
    <cfRule type="cellIs" dxfId="56" priority="315" stopIfTrue="1" operator="equal">
      <formula>"Si"</formula>
    </cfRule>
  </conditionalFormatting>
  <conditionalFormatting sqref="N43">
    <cfRule type="cellIs" dxfId="55" priority="314" stopIfTrue="1" operator="equal">
      <formula>"Si"</formula>
    </cfRule>
  </conditionalFormatting>
  <conditionalFormatting sqref="N49">
    <cfRule type="cellIs" dxfId="54" priority="312" stopIfTrue="1" operator="equal">
      <formula>"Si"</formula>
    </cfRule>
  </conditionalFormatting>
  <conditionalFormatting sqref="N55">
    <cfRule type="cellIs" dxfId="53" priority="303" stopIfTrue="1" operator="equal">
      <formula>"Si"</formula>
    </cfRule>
  </conditionalFormatting>
  <conditionalFormatting sqref="N73">
    <cfRule type="cellIs" dxfId="52" priority="297" stopIfTrue="1" operator="equal">
      <formula>"Si"</formula>
    </cfRule>
  </conditionalFormatting>
  <conditionalFormatting sqref="N81">
    <cfRule type="cellIs" dxfId="51" priority="296" stopIfTrue="1" operator="equal">
      <formula>"Si"</formula>
    </cfRule>
  </conditionalFormatting>
  <conditionalFormatting sqref="N75">
    <cfRule type="cellIs" dxfId="50" priority="231" stopIfTrue="1" operator="equal">
      <formula>"Si"</formula>
    </cfRule>
  </conditionalFormatting>
  <conditionalFormatting sqref="N16">
    <cfRule type="cellIs" dxfId="49" priority="217" stopIfTrue="1" operator="equal">
      <formula>"Si"</formula>
    </cfRule>
  </conditionalFormatting>
  <conditionalFormatting sqref="N98">
    <cfRule type="cellIs" dxfId="48" priority="210" stopIfTrue="1" operator="equal">
      <formula>"Si"</formula>
    </cfRule>
  </conditionalFormatting>
  <conditionalFormatting sqref="N24">
    <cfRule type="cellIs" dxfId="47" priority="216" stopIfTrue="1" operator="equal">
      <formula>"Si"</formula>
    </cfRule>
  </conditionalFormatting>
  <conditionalFormatting sqref="N88">
    <cfRule type="cellIs" dxfId="46" priority="214" stopIfTrue="1" operator="equal">
      <formula>"Si"</formula>
    </cfRule>
  </conditionalFormatting>
  <conditionalFormatting sqref="N96">
    <cfRule type="cellIs" dxfId="45" priority="212" stopIfTrue="1" operator="equal">
      <formula>"Si"</formula>
    </cfRule>
  </conditionalFormatting>
  <conditionalFormatting sqref="N86">
    <cfRule type="cellIs" dxfId="44" priority="203" stopIfTrue="1" operator="equal">
      <formula>"Si"</formula>
    </cfRule>
  </conditionalFormatting>
  <conditionalFormatting sqref="N102">
    <cfRule type="cellIs" dxfId="43" priority="192" stopIfTrue="1" operator="equal">
      <formula>"Si"</formula>
    </cfRule>
  </conditionalFormatting>
  <conditionalFormatting sqref="N106">
    <cfRule type="cellIs" dxfId="42" priority="84" stopIfTrue="1" operator="equal">
      <formula>"Si"</formula>
    </cfRule>
  </conditionalFormatting>
  <conditionalFormatting sqref="N17">
    <cfRule type="cellIs" dxfId="41" priority="173" stopIfTrue="1" operator="equal">
      <formula>"Si"</formula>
    </cfRule>
  </conditionalFormatting>
  <conditionalFormatting sqref="N21">
    <cfRule type="cellIs" dxfId="40" priority="171" stopIfTrue="1" operator="equal">
      <formula>"Si"</formula>
    </cfRule>
  </conditionalFormatting>
  <conditionalFormatting sqref="N26">
    <cfRule type="cellIs" dxfId="39" priority="169" stopIfTrue="1" operator="equal">
      <formula>"Si"</formula>
    </cfRule>
  </conditionalFormatting>
  <conditionalFormatting sqref="N34">
    <cfRule type="cellIs" dxfId="38" priority="167" stopIfTrue="1" operator="equal">
      <formula>"Si"</formula>
    </cfRule>
  </conditionalFormatting>
  <conditionalFormatting sqref="N40">
    <cfRule type="cellIs" dxfId="37" priority="164" stopIfTrue="1" operator="equal">
      <formula>"Si"</formula>
    </cfRule>
  </conditionalFormatting>
  <conditionalFormatting sqref="N46">
    <cfRule type="cellIs" dxfId="36" priority="162" stopIfTrue="1" operator="equal">
      <formula>"Si"</formula>
    </cfRule>
  </conditionalFormatting>
  <conditionalFormatting sqref="N52">
    <cfRule type="cellIs" dxfId="35" priority="154" stopIfTrue="1" operator="equal">
      <formula>"Si"</formula>
    </cfRule>
  </conditionalFormatting>
  <conditionalFormatting sqref="N70">
    <cfRule type="cellIs" dxfId="34" priority="150" stopIfTrue="1" operator="equal">
      <formula>"Si"</formula>
    </cfRule>
  </conditionalFormatting>
  <conditionalFormatting sqref="N78">
    <cfRule type="cellIs" dxfId="33" priority="146" stopIfTrue="1" operator="equal">
      <formula>"Si"</formula>
    </cfRule>
  </conditionalFormatting>
  <conditionalFormatting sqref="N84">
    <cfRule type="cellIs" dxfId="32" priority="134" stopIfTrue="1" operator="equal">
      <formula>"Si"</formula>
    </cfRule>
  </conditionalFormatting>
  <conditionalFormatting sqref="N94">
    <cfRule type="cellIs" dxfId="31" priority="130" stopIfTrue="1" operator="equal">
      <formula>"Si"</formula>
    </cfRule>
  </conditionalFormatting>
  <conditionalFormatting sqref="N100">
    <cfRule type="cellIs" dxfId="30" priority="128" stopIfTrue="1" operator="equal">
      <formula>"Si"</formula>
    </cfRule>
  </conditionalFormatting>
  <conditionalFormatting sqref="N104">
    <cfRule type="cellIs" dxfId="29" priority="126" stopIfTrue="1" operator="equal">
      <formula>"Si"</formula>
    </cfRule>
  </conditionalFormatting>
  <conditionalFormatting sqref="N111">
    <cfRule type="cellIs" dxfId="28" priority="115" stopIfTrue="1" operator="equal">
      <formula>"Si"</formula>
    </cfRule>
  </conditionalFormatting>
  <conditionalFormatting sqref="N107">
    <cfRule type="cellIs" dxfId="27" priority="114" stopIfTrue="1" operator="equal">
      <formula>"Si"</formula>
    </cfRule>
  </conditionalFormatting>
  <conditionalFormatting sqref="N109">
    <cfRule type="cellIs" dxfId="26" priority="106" stopIfTrue="1" operator="equal">
      <formula>"Si"</formula>
    </cfRule>
  </conditionalFormatting>
  <conditionalFormatting sqref="N22:N23">
    <cfRule type="cellIs" dxfId="25" priority="100" stopIfTrue="1" operator="equal">
      <formula>"Si"</formula>
    </cfRule>
  </conditionalFormatting>
  <conditionalFormatting sqref="N28">
    <cfRule type="cellIs" dxfId="24" priority="99" stopIfTrue="1" operator="equal">
      <formula>"Si"</formula>
    </cfRule>
  </conditionalFormatting>
  <conditionalFormatting sqref="N36">
    <cfRule type="cellIs" dxfId="23" priority="98" stopIfTrue="1" operator="equal">
      <formula>"Si"</formula>
    </cfRule>
  </conditionalFormatting>
  <conditionalFormatting sqref="N42">
    <cfRule type="cellIs" dxfId="22" priority="97" stopIfTrue="1" operator="equal">
      <formula>"Si"</formula>
    </cfRule>
  </conditionalFormatting>
  <conditionalFormatting sqref="N48">
    <cfRule type="cellIs" dxfId="21" priority="96" stopIfTrue="1" operator="equal">
      <formula>"Si"</formula>
    </cfRule>
  </conditionalFormatting>
  <conditionalFormatting sqref="N54">
    <cfRule type="cellIs" dxfId="20" priority="92" stopIfTrue="1" operator="equal">
      <formula>"Si"</formula>
    </cfRule>
  </conditionalFormatting>
  <conditionalFormatting sqref="N72">
    <cfRule type="cellIs" dxfId="19" priority="90" stopIfTrue="1" operator="equal">
      <formula>"Si"</formula>
    </cfRule>
  </conditionalFormatting>
  <conditionalFormatting sqref="N80">
    <cfRule type="cellIs" dxfId="18" priority="89" stopIfTrue="1" operator="equal">
      <formula>"Si"</formula>
    </cfRule>
  </conditionalFormatting>
  <conditionalFormatting sqref="N132:N134">
    <cfRule type="cellIs" dxfId="17" priority="50" stopIfTrue="1" operator="equal">
      <formula>"Si"</formula>
    </cfRule>
  </conditionalFormatting>
  <conditionalFormatting sqref="L132:L134">
    <cfRule type="cellIs" dxfId="16" priority="68" stopIfTrue="1" operator="equal">
      <formula>"Si"</formula>
    </cfRule>
  </conditionalFormatting>
  <conditionalFormatting sqref="N117">
    <cfRule type="cellIs" dxfId="15" priority="64" stopIfTrue="1" operator="equal">
      <formula>"Si"</formula>
    </cfRule>
  </conditionalFormatting>
  <conditionalFormatting sqref="N115">
    <cfRule type="cellIs" dxfId="14" priority="63" stopIfTrue="1" operator="equal">
      <formula>"Si"</formula>
    </cfRule>
  </conditionalFormatting>
  <conditionalFormatting sqref="N114">
    <cfRule type="cellIs" dxfId="13" priority="53" stopIfTrue="1" operator="equal">
      <formula>"Si"</formula>
    </cfRule>
  </conditionalFormatting>
  <conditionalFormatting sqref="N121">
    <cfRule type="cellIs" dxfId="12" priority="45" stopIfTrue="1" operator="equal">
      <formula>"Si"</formula>
    </cfRule>
  </conditionalFormatting>
  <conditionalFormatting sqref="N127">
    <cfRule type="cellIs" dxfId="11" priority="42" stopIfTrue="1" operator="equal">
      <formula>"Si"</formula>
    </cfRule>
  </conditionalFormatting>
  <conditionalFormatting sqref="N130">
    <cfRule type="cellIs" dxfId="10" priority="27" stopIfTrue="1" operator="equal">
      <formula>"Si"</formula>
    </cfRule>
  </conditionalFormatting>
  <conditionalFormatting sqref="N124:N125">
    <cfRule type="cellIs" dxfId="9" priority="25" stopIfTrue="1" operator="equal">
      <formula>"Si"</formula>
    </cfRule>
  </conditionalFormatting>
  <conditionalFormatting sqref="N69">
    <cfRule type="cellIs" dxfId="8" priority="24" stopIfTrue="1" operator="equal">
      <formula>"Si"</formula>
    </cfRule>
  </conditionalFormatting>
  <conditionalFormatting sqref="N67">
    <cfRule type="cellIs" dxfId="7" priority="22" stopIfTrue="1" operator="equal">
      <formula>"Si"</formula>
    </cfRule>
  </conditionalFormatting>
  <conditionalFormatting sqref="N64">
    <cfRule type="cellIs" dxfId="6" priority="13" stopIfTrue="1" operator="equal">
      <formula>"Si"</formula>
    </cfRule>
  </conditionalFormatting>
  <conditionalFormatting sqref="N66">
    <cfRule type="cellIs" dxfId="5" priority="11" stopIfTrue="1" operator="equal">
      <formula>"Si"</formula>
    </cfRule>
  </conditionalFormatting>
  <conditionalFormatting sqref="L58:L63">
    <cfRule type="cellIs" dxfId="4" priority="5" stopIfTrue="1" operator="equal">
      <formula>"Si"</formula>
    </cfRule>
  </conditionalFormatting>
  <conditionalFormatting sqref="N63">
    <cfRule type="cellIs" dxfId="3" priority="4" stopIfTrue="1" operator="equal">
      <formula>"Si"</formula>
    </cfRule>
  </conditionalFormatting>
  <conditionalFormatting sqref="N61">
    <cfRule type="cellIs" dxfId="2" priority="3" stopIfTrue="1" operator="equal">
      <formula>"Si"</formula>
    </cfRule>
  </conditionalFormatting>
  <conditionalFormatting sqref="N58">
    <cfRule type="cellIs" dxfId="1" priority="2" stopIfTrue="1" operator="equal">
      <formula>"Si"</formula>
    </cfRule>
  </conditionalFormatting>
  <conditionalFormatting sqref="N60">
    <cfRule type="cellIs" dxfId="0" priority="1" stopIfTrue="1" operator="equal">
      <formula>"Si"</formula>
    </cfRule>
  </conditionalFormatting>
  <printOptions horizontalCentered="1"/>
  <pageMargins left="0.59055118110236227" right="0.59055118110236227" top="0.70866141732283472" bottom="0.59055118110236227" header="0.19685039370078741" footer="0.19685039370078741"/>
  <pageSetup scale="25" orientation="portrait" r:id="rId1"/>
  <headerFooter alignWithMargins="0">
    <oddFooter>&amp;CPágina: &amp;P de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9C058AA5-C765-47FD-93F1-613A862D8CC1}">
            <x14:iconSet custom="1">
              <x14:cfvo type="percent">
                <xm:f>0</xm:f>
              </x14:cfvo>
              <x14:cfvo type="num">
                <xm:f>14</xm:f>
              </x14:cfvo>
              <x14:cfvo type="num">
                <xm:f>23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K23</xm:sqref>
        </x14:conditionalFormatting>
        <x14:conditionalFormatting xmlns:xm="http://schemas.microsoft.com/office/excel/2006/main">
          <x14:cfRule type="iconSet" priority="349" id="{CA15F524-A09C-40F8-B9A5-0B182F2D548E}">
            <x14:iconSet custom="1">
              <x14:cfvo type="percent">
                <xm:f>0</xm:f>
              </x14:cfvo>
              <x14:cfvo type="num">
                <xm:f>14</xm:f>
              </x14:cfvo>
              <x14:cfvo type="num">
                <xm:f>23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K13:K22 K24:K57 K64:K131</xm:sqref>
        </x14:conditionalFormatting>
        <x14:conditionalFormatting xmlns:xm="http://schemas.microsoft.com/office/excel/2006/main">
          <x14:cfRule type="iconSet" priority="6" id="{98A8AE7D-0257-42DD-8036-9ACF14116BEE}">
            <x14:iconSet custom="1">
              <x14:cfvo type="percent">
                <xm:f>0</xm:f>
              </x14:cfvo>
              <x14:cfvo type="num">
                <xm:f>14</xm:f>
              </x14:cfvo>
              <x14:cfvo type="num">
                <xm:f>23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K58:K63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Edificio Corporativo</vt:lpstr>
      <vt:lpstr>'Edificio Corporativo'!Área_de_impresión</vt:lpstr>
      <vt:lpstr>'Edificio Corporativo'!Títulos_a_imprimir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Olivares B</dc:creator>
  <cp:lastModifiedBy>Lisbeth</cp:lastModifiedBy>
  <cp:lastPrinted>2022-05-16T17:08:11Z</cp:lastPrinted>
  <dcterms:created xsi:type="dcterms:W3CDTF">2011-04-18T01:01:18Z</dcterms:created>
  <dcterms:modified xsi:type="dcterms:W3CDTF">2024-02-21T19:34:17Z</dcterms:modified>
</cp:coreProperties>
</file>