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autoCompressPictures="0" defaultThemeVersion="124226"/>
  <mc:AlternateContent xmlns:mc="http://schemas.openxmlformats.org/markup-compatibility/2006">
    <mc:Choice Requires="x15">
      <x15ac:absPath xmlns:x15ac="http://schemas.microsoft.com/office/spreadsheetml/2010/11/ac" url="C:\Users\prevencion\Desktop\"/>
    </mc:Choice>
  </mc:AlternateContent>
  <xr:revisionPtr revIDLastSave="0" documentId="13_ncr:1_{94219AC8-323B-4671-A671-DFCAFD0F195C}" xr6:coauthVersionLast="47" xr6:coauthVersionMax="47" xr10:uidLastSave="{00000000-0000-0000-0000-000000000000}"/>
  <bookViews>
    <workbookView xWindow="-120" yWindow="-120" windowWidth="20730" windowHeight="11160" tabRatio="918" firstSheet="4" activeTab="8" xr2:uid="{00000000-000D-0000-FFFF-FFFF00000000}"/>
  </bookViews>
  <sheets>
    <sheet name="IPER RECEPCIÓN" sheetId="1" r:id="rId1"/>
    <sheet name="IPER SELECCIÓN Y RECLUTAMIENTO" sheetId="4" r:id="rId2"/>
    <sheet name="IPER SALAS COMUNES" sheetId="16" r:id="rId3"/>
    <sheet name="COMERCIAL" sheetId="17" r:id="rId4"/>
    <sheet name="ADMIN Y FINANZAS" sheetId="7" r:id="rId5"/>
    <sheet name="PLANIFICACION Y GERENCIA" sheetId="19" r:id="rId6"/>
    <sheet name="ÁREA OPERACIONES" sheetId="29" r:id="rId7"/>
    <sheet name="INFORMATICA " sheetId="27" r:id="rId8"/>
    <sheet name="RRHH" sheetId="22" r:id="rId9"/>
    <sheet name="SEVERIDAD Y PROBABILIDAD" sheetId="2" r:id="rId10"/>
    <sheet name="RIESGO RESIDUAL" sheetId="3" r:id="rId11"/>
    <sheet name="INCIDENTES" sheetId="26" r:id="rId12"/>
    <sheet name="CAUSAS INMEDIATAS" sheetId="31" r:id="rId13"/>
    <sheet name="OPORTUNIDAD DE MEJORA" sheetId="35" r:id="rId14"/>
  </sheets>
  <definedNames>
    <definedName name="_xlnm.Print_Area" localSheetId="0">'IPER RECEPCIÓN'!$A$1:$AW$199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O15" i="22" l="1"/>
  <c r="AQ15" i="22" s="1"/>
  <c r="AP41" i="27"/>
  <c r="AR41" i="27" s="1"/>
  <c r="AP18" i="29"/>
  <c r="AR18" i="29" s="1"/>
  <c r="AO19" i="19"/>
  <c r="AQ19" i="19" s="1"/>
  <c r="AN35" i="7"/>
  <c r="AP35" i="7" s="1"/>
  <c r="AO22" i="17"/>
  <c r="AQ22" i="17" s="1"/>
  <c r="AO15" i="16"/>
  <c r="AQ15" i="16" s="1"/>
  <c r="AI17" i="4"/>
  <c r="AK17" i="4" s="1"/>
  <c r="AJ17" i="1"/>
  <c r="AL17" i="1" s="1"/>
  <c r="BF36" i="7"/>
  <c r="BG36" i="7" s="1"/>
  <c r="BG23" i="29"/>
  <c r="BH23" i="29" s="1"/>
  <c r="BF16" i="16" l="1"/>
  <c r="BG16" i="16" s="1"/>
  <c r="BG14" i="22" l="1"/>
  <c r="BH16" i="27"/>
  <c r="BH17" i="29"/>
  <c r="BG14" i="19"/>
  <c r="BG14" i="7"/>
  <c r="BG14" i="17"/>
  <c r="BA16" i="1"/>
  <c r="BB16" i="1" s="1"/>
  <c r="AW24" i="22" l="1"/>
  <c r="AY24" i="22" s="1"/>
  <c r="AO24" i="22"/>
  <c r="AQ24" i="22" s="1"/>
  <c r="AW16" i="22"/>
  <c r="AY16" i="22" s="1"/>
  <c r="AO16" i="22"/>
  <c r="AQ16" i="22" s="1"/>
  <c r="AX42" i="27"/>
  <c r="AZ42" i="27" s="1"/>
  <c r="AP42" i="27"/>
  <c r="AR42" i="27" s="1"/>
  <c r="AX42" i="29"/>
  <c r="AZ42" i="29" s="1"/>
  <c r="AP42" i="29"/>
  <c r="AR42" i="29" s="1"/>
  <c r="AX35" i="29"/>
  <c r="AZ35" i="29" s="1"/>
  <c r="AP35" i="29"/>
  <c r="AR35" i="29" s="1"/>
  <c r="AX23" i="29"/>
  <c r="AZ23" i="29" s="1"/>
  <c r="AP23" i="29"/>
  <c r="AR23" i="29" s="1"/>
  <c r="AX19" i="29"/>
  <c r="AZ19" i="29" s="1"/>
  <c r="AP19" i="29"/>
  <c r="AR19" i="29" s="1"/>
  <c r="AP20" i="29"/>
  <c r="AW20" i="19"/>
  <c r="AY20" i="19" s="1"/>
  <c r="AO20" i="19"/>
  <c r="AQ20" i="19" s="1"/>
  <c r="AW36" i="7"/>
  <c r="AY36" i="7" s="1"/>
  <c r="AO36" i="7"/>
  <c r="AQ36" i="7" s="1"/>
  <c r="AW23" i="17"/>
  <c r="AY23" i="17" s="1"/>
  <c r="AO23" i="17"/>
  <c r="AQ23" i="17" s="1"/>
  <c r="AW16" i="16"/>
  <c r="AY16" i="16" s="1"/>
  <c r="AO16" i="16"/>
  <c r="AQ16" i="16" s="1"/>
  <c r="AQ16" i="4"/>
  <c r="AS16" i="4" s="1"/>
  <c r="AI16" i="4"/>
  <c r="AK16" i="4" s="1"/>
  <c r="AR16" i="1"/>
  <c r="AT16" i="1" s="1"/>
  <c r="AJ16" i="1"/>
  <c r="AL16" i="1" s="1"/>
  <c r="P28" i="22" l="1"/>
  <c r="P23" i="22"/>
  <c r="P19" i="22"/>
  <c r="P14" i="22"/>
  <c r="Q38" i="27"/>
  <c r="Q33" i="27"/>
  <c r="Q29" i="27"/>
  <c r="Q24" i="27"/>
  <c r="Q22" i="27"/>
  <c r="Q19" i="27"/>
  <c r="Q16" i="27"/>
  <c r="Q41" i="29"/>
  <c r="Q33" i="29"/>
  <c r="Q28" i="29"/>
  <c r="Q26" i="29"/>
  <c r="Q22" i="29"/>
  <c r="Q17" i="29"/>
  <c r="P29" i="19"/>
  <c r="P24" i="19"/>
  <c r="P22" i="19"/>
  <c r="P17" i="19"/>
  <c r="P14" i="19"/>
  <c r="P32" i="7"/>
  <c r="P27" i="7"/>
  <c r="P25" i="7"/>
  <c r="P21" i="7"/>
  <c r="P17" i="7"/>
  <c r="P14" i="7"/>
  <c r="P34" i="17"/>
  <c r="P29" i="17"/>
  <c r="P27" i="17"/>
  <c r="P21" i="17"/>
  <c r="P17" i="17"/>
  <c r="P14" i="17"/>
  <c r="P27" i="16"/>
  <c r="P21" i="16"/>
  <c r="P14" i="16"/>
  <c r="AP35" i="27"/>
  <c r="AR35" i="27" s="1"/>
  <c r="AP36" i="27"/>
  <c r="AR36" i="27"/>
  <c r="AP37" i="27"/>
  <c r="AR37" i="27" s="1"/>
  <c r="AP34" i="27"/>
  <c r="AR34" i="27" s="1"/>
  <c r="AP33" i="27"/>
  <c r="AR33" i="27" s="1"/>
  <c r="AP30" i="27"/>
  <c r="AR30" i="27"/>
  <c r="AP31" i="27"/>
  <c r="AR31" i="27" s="1"/>
  <c r="AP32" i="27"/>
  <c r="AR32" i="27"/>
  <c r="AP29" i="27"/>
  <c r="AR29" i="27" s="1"/>
  <c r="AP44" i="29"/>
  <c r="AR44" i="29" s="1"/>
  <c r="AX43" i="29"/>
  <c r="AZ43" i="29" s="1"/>
  <c r="AP43" i="29"/>
  <c r="AR43" i="29" s="1"/>
  <c r="AP41" i="29"/>
  <c r="AR41" i="29" s="1"/>
  <c r="AP46" i="27"/>
  <c r="AR46" i="27"/>
  <c r="AP45" i="27"/>
  <c r="AR45" i="27" s="1"/>
  <c r="AP44" i="27"/>
  <c r="AR44" i="27" s="1"/>
  <c r="AP43" i="27"/>
  <c r="AR43" i="27" s="1"/>
  <c r="AP40" i="27"/>
  <c r="AR40" i="27"/>
  <c r="AP39" i="27"/>
  <c r="AR39" i="27" s="1"/>
  <c r="AP38" i="27"/>
  <c r="AR38" i="27"/>
  <c r="AP28" i="27"/>
  <c r="AR28" i="27" s="1"/>
  <c r="AP27" i="27"/>
  <c r="AR27" i="27"/>
  <c r="AP26" i="27"/>
  <c r="AR26" i="27" s="1"/>
  <c r="AP25" i="27"/>
  <c r="AR25" i="27" s="1"/>
  <c r="AP24" i="27"/>
  <c r="AR24" i="27" s="1"/>
  <c r="AP23" i="27"/>
  <c r="AR23" i="27"/>
  <c r="AP22" i="27"/>
  <c r="AR22" i="27" s="1"/>
  <c r="AP21" i="27"/>
  <c r="AR21" i="27" s="1"/>
  <c r="AP20" i="27"/>
  <c r="AR20" i="27" s="1"/>
  <c r="AP19" i="27"/>
  <c r="AR19" i="27"/>
  <c r="AP18" i="27"/>
  <c r="AR18" i="27" s="1"/>
  <c r="AP17" i="27"/>
  <c r="AP16" i="27"/>
  <c r="AR16" i="27" s="1"/>
  <c r="AP40" i="29"/>
  <c r="AR40" i="29" s="1"/>
  <c r="AP39" i="29"/>
  <c r="AR39" i="29" s="1"/>
  <c r="AP38" i="29"/>
  <c r="AR38" i="29" s="1"/>
  <c r="AP37" i="29"/>
  <c r="AR37" i="29" s="1"/>
  <c r="AP36" i="29"/>
  <c r="AR36" i="29" s="1"/>
  <c r="AP34" i="29"/>
  <c r="AR34" i="29" s="1"/>
  <c r="AP33" i="29"/>
  <c r="AR33" i="29" s="1"/>
  <c r="AP32" i="29"/>
  <c r="AR32" i="29" s="1"/>
  <c r="AP31" i="29"/>
  <c r="AR31" i="29" s="1"/>
  <c r="AP30" i="29"/>
  <c r="AR30" i="29" s="1"/>
  <c r="AP29" i="29"/>
  <c r="AR29" i="29" s="1"/>
  <c r="AP28" i="29"/>
  <c r="AR28" i="29" s="1"/>
  <c r="AP27" i="29"/>
  <c r="AR27" i="29" s="1"/>
  <c r="AP26" i="29"/>
  <c r="AR26" i="29" s="1"/>
  <c r="AP25" i="29"/>
  <c r="AR25" i="29" s="1"/>
  <c r="AP24" i="29"/>
  <c r="AR24" i="29" s="1"/>
  <c r="AP22" i="29"/>
  <c r="AR22" i="29" s="1"/>
  <c r="AP21" i="29"/>
  <c r="AR21" i="29" s="1"/>
  <c r="AP17" i="29"/>
  <c r="AR17" i="29" s="1"/>
  <c r="AO32" i="16"/>
  <c r="AQ32" i="16" s="1"/>
  <c r="AO31" i="16"/>
  <c r="AQ31" i="16" s="1"/>
  <c r="AO30" i="16"/>
  <c r="AQ30" i="16" s="1"/>
  <c r="AO29" i="16"/>
  <c r="AQ29" i="16" s="1"/>
  <c r="AO29" i="22"/>
  <c r="AQ29" i="22" s="1"/>
  <c r="AO28" i="22"/>
  <c r="AQ28" i="22" s="1"/>
  <c r="AO26" i="22"/>
  <c r="AQ26" i="22"/>
  <c r="AO25" i="22"/>
  <c r="AQ25" i="22" s="1"/>
  <c r="AO23" i="22"/>
  <c r="AQ23" i="22"/>
  <c r="AO22" i="22"/>
  <c r="AQ22" i="22"/>
  <c r="AO21" i="22"/>
  <c r="AQ21" i="22" s="1"/>
  <c r="AO20" i="22"/>
  <c r="AQ20" i="22" s="1"/>
  <c r="AO19" i="22"/>
  <c r="AQ19" i="22"/>
  <c r="AO18" i="22"/>
  <c r="AQ18" i="22" s="1"/>
  <c r="AW17" i="22"/>
  <c r="AY17" i="22" s="1"/>
  <c r="AO17" i="22"/>
  <c r="AQ17" i="22" s="1"/>
  <c r="AO14" i="22"/>
  <c r="AQ14" i="22" s="1"/>
  <c r="AO35" i="19"/>
  <c r="AQ35" i="19" s="1"/>
  <c r="AO34" i="19"/>
  <c r="AQ34" i="19" s="1"/>
  <c r="AO33" i="19"/>
  <c r="AQ33" i="19" s="1"/>
  <c r="AO32" i="19"/>
  <c r="AQ32" i="19" s="1"/>
  <c r="AO31" i="19"/>
  <c r="AQ31" i="19" s="1"/>
  <c r="AO30" i="19"/>
  <c r="AQ30" i="19" s="1"/>
  <c r="AO29" i="19"/>
  <c r="AQ29" i="19" s="1"/>
  <c r="AO28" i="19"/>
  <c r="AQ28" i="19" s="1"/>
  <c r="AO27" i="19"/>
  <c r="AQ27" i="19" s="1"/>
  <c r="AO26" i="19"/>
  <c r="AQ26" i="19" s="1"/>
  <c r="AO25" i="19"/>
  <c r="AQ25" i="19" s="1"/>
  <c r="AO24" i="19"/>
  <c r="AQ24" i="19" s="1"/>
  <c r="AO23" i="19"/>
  <c r="AQ23" i="19" s="1"/>
  <c r="AO22" i="19"/>
  <c r="AQ22" i="19" s="1"/>
  <c r="AO21" i="19"/>
  <c r="AQ21" i="19" s="1"/>
  <c r="AO18" i="19"/>
  <c r="AQ18" i="19" s="1"/>
  <c r="AO17" i="19"/>
  <c r="AQ17" i="19" s="1"/>
  <c r="AO16" i="19"/>
  <c r="AQ16" i="19" s="1"/>
  <c r="AO15" i="19"/>
  <c r="AO14" i="19"/>
  <c r="AQ14" i="19" s="1"/>
  <c r="AO40" i="17"/>
  <c r="AQ40" i="17" s="1"/>
  <c r="AO39" i="17"/>
  <c r="AQ39" i="17"/>
  <c r="AO38" i="17"/>
  <c r="AQ38" i="17" s="1"/>
  <c r="AO37" i="17"/>
  <c r="AQ37" i="17" s="1"/>
  <c r="AO36" i="17"/>
  <c r="AQ36" i="17" s="1"/>
  <c r="AO35" i="17"/>
  <c r="AQ35" i="17" s="1"/>
  <c r="AO34" i="17"/>
  <c r="AQ34" i="17" s="1"/>
  <c r="AO33" i="17"/>
  <c r="AQ33" i="17"/>
  <c r="AO32" i="17"/>
  <c r="AQ32" i="17" s="1"/>
  <c r="AO31" i="17"/>
  <c r="AQ31" i="17" s="1"/>
  <c r="AO30" i="17"/>
  <c r="AQ30" i="17" s="1"/>
  <c r="AO29" i="17"/>
  <c r="AQ29" i="17" s="1"/>
  <c r="AO28" i="17"/>
  <c r="AQ28" i="17" s="1"/>
  <c r="AO27" i="17"/>
  <c r="AQ27" i="17"/>
  <c r="AO25" i="17"/>
  <c r="AQ25" i="17" s="1"/>
  <c r="AO24" i="17"/>
  <c r="AQ24" i="17" s="1"/>
  <c r="AO21" i="17"/>
  <c r="AQ21" i="17" s="1"/>
  <c r="AO20" i="17"/>
  <c r="AQ20" i="17" s="1"/>
  <c r="AO19" i="17"/>
  <c r="AQ19" i="17" s="1"/>
  <c r="AO18" i="17"/>
  <c r="AQ18" i="17"/>
  <c r="AO17" i="17"/>
  <c r="AQ17" i="17" s="1"/>
  <c r="AO16" i="17"/>
  <c r="AQ16" i="17" s="1"/>
  <c r="AO15" i="17"/>
  <c r="AQ15" i="17" s="1"/>
  <c r="AO14" i="17"/>
  <c r="AQ14" i="17" s="1"/>
  <c r="AO33" i="16"/>
  <c r="AO28" i="16"/>
  <c r="AQ28" i="16" s="1"/>
  <c r="AO27" i="16"/>
  <c r="AQ27" i="16" s="1"/>
  <c r="AO26" i="16"/>
  <c r="AQ26" i="16" s="1"/>
  <c r="AO25" i="16"/>
  <c r="AQ25" i="16" s="1"/>
  <c r="AO24" i="16"/>
  <c r="AQ24" i="16" s="1"/>
  <c r="AO23" i="16"/>
  <c r="AQ23" i="16" s="1"/>
  <c r="AO22" i="16"/>
  <c r="AQ22" i="16" s="1"/>
  <c r="AO21" i="16"/>
  <c r="AQ21" i="16" s="1"/>
  <c r="AO20" i="16"/>
  <c r="AQ20" i="16" s="1"/>
  <c r="AO19" i="16"/>
  <c r="AQ19" i="16" s="1"/>
  <c r="AO18" i="16"/>
  <c r="AQ18" i="16" s="1"/>
  <c r="AW17" i="16"/>
  <c r="AY17" i="16" s="1"/>
  <c r="AO17" i="16"/>
  <c r="AQ17" i="16" s="1"/>
  <c r="AO14" i="16"/>
  <c r="AQ14" i="16" s="1"/>
  <c r="AI25" i="4"/>
  <c r="AK25" i="4" s="1"/>
  <c r="AO40" i="7"/>
  <c r="AQ40" i="7" s="1"/>
  <c r="AO39" i="7"/>
  <c r="AQ39" i="7" s="1"/>
  <c r="AO38" i="7"/>
  <c r="AQ38" i="7" s="1"/>
  <c r="AO37" i="7"/>
  <c r="AQ37" i="7" s="1"/>
  <c r="AO34" i="7"/>
  <c r="AQ34" i="7" s="1"/>
  <c r="AO33" i="7"/>
  <c r="AQ33" i="7" s="1"/>
  <c r="AO32" i="7"/>
  <c r="AQ32" i="7" s="1"/>
  <c r="AO31" i="7"/>
  <c r="AQ31" i="7" s="1"/>
  <c r="AO30" i="7"/>
  <c r="AQ30" i="7" s="1"/>
  <c r="AO29" i="7"/>
  <c r="AQ29" i="7" s="1"/>
  <c r="AO28" i="7"/>
  <c r="AQ28" i="7" s="1"/>
  <c r="AO27" i="7"/>
  <c r="AQ27" i="7" s="1"/>
  <c r="AO26" i="7"/>
  <c r="AQ26" i="7" s="1"/>
  <c r="AO25" i="7"/>
  <c r="AQ25" i="7" s="1"/>
  <c r="AO23" i="7"/>
  <c r="AQ23" i="7" s="1"/>
  <c r="AO22" i="7"/>
  <c r="AQ22" i="7" s="1"/>
  <c r="AO21" i="7"/>
  <c r="AQ21" i="7" s="1"/>
  <c r="AO20" i="7"/>
  <c r="AQ20" i="7" s="1"/>
  <c r="AO19" i="7"/>
  <c r="AQ19" i="7" s="1"/>
  <c r="AO18" i="7"/>
  <c r="AQ18" i="7" s="1"/>
  <c r="AO17" i="7"/>
  <c r="AQ17" i="7" s="1"/>
  <c r="AO16" i="7"/>
  <c r="AQ16" i="7" s="1"/>
  <c r="AO15" i="7"/>
  <c r="AO14" i="7"/>
  <c r="AQ14" i="7" s="1"/>
  <c r="AI41" i="4"/>
  <c r="AK41" i="4" s="1"/>
  <c r="AI42" i="4"/>
  <c r="AK42" i="4" s="1"/>
  <c r="AI39" i="4"/>
  <c r="AK39" i="4" s="1"/>
  <c r="AI40" i="4"/>
  <c r="AI35" i="4"/>
  <c r="AK35" i="4" s="1"/>
  <c r="AI36" i="4"/>
  <c r="AI37" i="4"/>
  <c r="AK37" i="4" s="1"/>
  <c r="AI38" i="4"/>
  <c r="AK38" i="4" s="1"/>
  <c r="AI33" i="4"/>
  <c r="AK33" i="4" s="1"/>
  <c r="AI34" i="4"/>
  <c r="AK34" i="4" s="1"/>
  <c r="AI32" i="4"/>
  <c r="AK32" i="4" s="1"/>
  <c r="AK36" i="4"/>
  <c r="AK40" i="4"/>
  <c r="AI31" i="4"/>
  <c r="AK31" i="4"/>
  <c r="AJ33" i="1"/>
  <c r="AL33" i="1" s="1"/>
  <c r="AJ32" i="1"/>
  <c r="AL32" i="1" s="1"/>
  <c r="AI30" i="4"/>
  <c r="AK30" i="4" s="1"/>
  <c r="AI29" i="4"/>
  <c r="AK29" i="4" s="1"/>
  <c r="AJ31" i="1"/>
  <c r="AL31" i="1" s="1"/>
  <c r="AJ30" i="1"/>
  <c r="AL30" i="1"/>
  <c r="AI28" i="4"/>
  <c r="AK28" i="4" s="1"/>
  <c r="AI27" i="4"/>
  <c r="AK27" i="4" s="1"/>
  <c r="AI24" i="4"/>
  <c r="AK24" i="4" s="1"/>
  <c r="AI23" i="4"/>
  <c r="AK23" i="4" s="1"/>
  <c r="AI22" i="4"/>
  <c r="AK22" i="4" s="1"/>
  <c r="AI21" i="4"/>
  <c r="AK21" i="4" s="1"/>
  <c r="AI20" i="4"/>
  <c r="AK20" i="4" s="1"/>
  <c r="AI19" i="4"/>
  <c r="AK19" i="4" s="1"/>
  <c r="AI18" i="4"/>
  <c r="AK18" i="4" s="1"/>
  <c r="AQ15" i="4"/>
  <c r="AS15" i="4" s="1"/>
  <c r="AI15" i="4"/>
  <c r="AK15" i="4" s="1"/>
  <c r="AI14" i="4"/>
  <c r="AK14" i="4" s="1"/>
  <c r="AJ29" i="1"/>
  <c r="AL29" i="1" s="1"/>
  <c r="AJ28" i="1"/>
  <c r="AL28" i="1" s="1"/>
  <c r="AJ26" i="1"/>
  <c r="AL26" i="1" s="1"/>
  <c r="AJ25" i="1"/>
  <c r="AL25" i="1" s="1"/>
  <c r="AJ24" i="1"/>
  <c r="AL24" i="1" s="1"/>
  <c r="AJ23" i="1"/>
  <c r="AL23" i="1" s="1"/>
  <c r="AJ22" i="1"/>
  <c r="AL22" i="1" s="1"/>
  <c r="AJ21" i="1"/>
  <c r="AL21" i="1"/>
  <c r="AJ20" i="1"/>
  <c r="AL20" i="1" s="1"/>
  <c r="AJ19" i="1"/>
  <c r="AL19" i="1" s="1"/>
  <c r="AR18" i="1"/>
  <c r="AT18" i="1" s="1"/>
  <c r="AJ18" i="1"/>
  <c r="AL18" i="1"/>
  <c r="AJ15" i="1"/>
  <c r="AL15" i="1" s="1"/>
</calcChain>
</file>

<file path=xl/sharedStrings.xml><?xml version="1.0" encoding="utf-8"?>
<sst xmlns="http://schemas.openxmlformats.org/spreadsheetml/2006/main" count="2817" uniqueCount="530">
  <si>
    <t>ÁREA</t>
  </si>
  <si>
    <t>ÁREA PREVENCIÓN DE RIESGOS Y SALUD OCUPACIONAL</t>
  </si>
  <si>
    <t>LUGAR</t>
  </si>
  <si>
    <t>SECTOR</t>
  </si>
  <si>
    <t xml:space="preserve">IDENTIFICACIÓN DE PELIGRO Y EVALUACIÓN DE RIESGO </t>
  </si>
  <si>
    <t>EQUIPO EVALUADOR</t>
  </si>
  <si>
    <t>FECHA</t>
  </si>
  <si>
    <t>EL EQUIPO EVALUADOR, CONFORME A LOS COMPROMISOS CON LA SEGURIDAD Y SALUD DE NUESTROS COLABORADORES, A DISPUESTO REALIZAR LA IDENTIFICACIÓN DE PELIGROS Y EVALUACIÓN DE LOS RIESGOS PRESENTES EN SU LUGAR DE TRABAJO, ES POR ESTA RAZÓN, QUE VERÁ ESTE DOCUMENTO EN LUGARES ESTRATÉGICOS, DONDE PUEDA ANALIZAR Y PRIORIZAR SUS CONDUCTAS, PARA EVITAR POSIBLES INCIDENTES Y POSTERIORES DAÑOS A SU SALUD.</t>
  </si>
  <si>
    <t>PASO 1: IDENTIFICACIÓN</t>
  </si>
  <si>
    <t>PASO 2: EVALUACIÓN</t>
  </si>
  <si>
    <t>PASO 3: CONTROL</t>
  </si>
  <si>
    <t>Proceso</t>
  </si>
  <si>
    <t>Tarea</t>
  </si>
  <si>
    <t>Descripción Adicional</t>
  </si>
  <si>
    <t>Tipo de Actividad</t>
  </si>
  <si>
    <t>Factores de Comportamiento</t>
  </si>
  <si>
    <t>Peligros Ajenos a la División</t>
  </si>
  <si>
    <t>Materiales/ Infraestructura</t>
  </si>
  <si>
    <t>Marco Legal</t>
  </si>
  <si>
    <t>Observaciones de Diseño</t>
  </si>
  <si>
    <t>Peligro</t>
  </si>
  <si>
    <t>Incidente Potencial</t>
  </si>
  <si>
    <t>Causas Inmediatas</t>
  </si>
  <si>
    <t>Causas Básicas</t>
  </si>
  <si>
    <t>Daño o Concecuencia</t>
  </si>
  <si>
    <t>Controles Existentes</t>
  </si>
  <si>
    <t>Responsable de los Controles</t>
  </si>
  <si>
    <t>Severidad</t>
  </si>
  <si>
    <t>Probabilidad</t>
  </si>
  <si>
    <t>Potencial de Riesgo</t>
  </si>
  <si>
    <t>Jerarquía de Controles</t>
  </si>
  <si>
    <t>Nuevas Medidas</t>
  </si>
  <si>
    <t>Responsable</t>
  </si>
  <si>
    <t>Recepción de Personas/Documentos</t>
  </si>
  <si>
    <t>Recepción de clientes, proveedores, usuarios, trabajadores, documentos, entre otros.</t>
  </si>
  <si>
    <t>Las labores son realizas por personal en turnos de día, además son ejecutadas de forma diaria. La condición del riesgo se puede presentar en condiciones adversas.</t>
  </si>
  <si>
    <t>Actividad Rutinaria</t>
  </si>
  <si>
    <t>Ingreso por acceso peatonal, debe estar atento a condiciones de superficie, desniveles, estructuras metálicas, mesones, sillas. Debe Anunciar e informar su ingreso a la instalación y describir su cometido.</t>
  </si>
  <si>
    <t>Actividades ruidosas, circulación de vehículas periódica y regular, desniveles de superficie en veredas, cableado eléctrico.</t>
  </si>
  <si>
    <t>Extenciones eléctricas, equipos energizados, materiales de oficina, herramientas manuales.</t>
  </si>
  <si>
    <t>Ley 16.744 "Sobre Accidentes del Trabajo y Enfermedades profesionales", DSN°594 "Sobre condiciones sanitarias y ambientales básicas en los lugares de trabajo" DS n° 40 Sobre "Prevención de Riesgos "</t>
  </si>
  <si>
    <t>Diseño con desniveles, estructuras punzantes y de atrape.</t>
  </si>
  <si>
    <t>Filo de papel</t>
  </si>
  <si>
    <t>Cortes con</t>
  </si>
  <si>
    <t>Acción de terceros, conducta/Comportamiento inadecudo/Desviarse de métodos o normativas aceptadas/Mal manejo de equipos, materiales e insumos/Presentarse en condiciones anormales/Uso de vestuarios o elementos extraños/Iluminación Inadecuada.</t>
  </si>
  <si>
    <t>Falta de experiencia/Orientación Inadecuada/Práctica Inadecuada/Altura, tamaño,peso, Fuerza inadecuada/Rango de movimiento corporal restringido/Deficiencia Visual/</t>
  </si>
  <si>
    <r>
      <t xml:space="preserve">Sintomas o molestias de bajo nivel subjetivas de corto plazo. Sin tratamiento medico </t>
    </r>
    <r>
      <rPr>
        <b/>
        <sz val="11"/>
        <color theme="1"/>
        <rFont val="Calibri"/>
        <family val="2"/>
        <scheme val="minor"/>
      </rPr>
      <t>(Nivel 1)</t>
    </r>
  </si>
  <si>
    <t>ODI Empresa Grupo Vl, Capacitación Política de Gestión Integrada, Charlas de Capacitación Operacional, Entrega de Reglamento Interno de Higiene y Seguridad.</t>
  </si>
  <si>
    <t>Jefe de Operaciones Edificio Corporativo.</t>
  </si>
  <si>
    <t>Personas</t>
  </si>
  <si>
    <t>Asaltos/Golpes/Cortes/Acción de Terceros</t>
  </si>
  <si>
    <t>Acción de terceros, conducta/Conducta/Comportamiento inadecuado/Presentarse en condiciones anormales/Uso de vestuario o elementos extraños/Área/Recinto congestionado o restringido/</t>
  </si>
  <si>
    <t>Falta de experiencia/Orientación Inadecuada/Práctica Inadecuada/Desempeño inestable/Desequilibrio emocional/Desarrollo de estándares inadecuados/Instrucciones mal impartidas.</t>
  </si>
  <si>
    <r>
      <t xml:space="preserve">Invalidez o discapacidad irreversible moderada (&lt;30% del cuerpo) a una o mas personas. Días perdidos debido a lesión </t>
    </r>
    <r>
      <rPr>
        <b/>
        <sz val="11"/>
        <color theme="1"/>
        <rFont val="Calibri"/>
        <family val="2"/>
        <scheme val="minor"/>
      </rPr>
      <t>(Nivel 3)</t>
    </r>
  </si>
  <si>
    <t>Director Ejecutivo/Jefe Operaciones Edificio Corporativo</t>
  </si>
  <si>
    <t>Mesón</t>
  </si>
  <si>
    <t>Golpeado contra</t>
  </si>
  <si>
    <t>Almacenamiento de Información</t>
  </si>
  <si>
    <t>Almacenamiento de documentos físicos y digitales.</t>
  </si>
  <si>
    <t>Las labores son realizas por personal en turnos de día, además de ser ejecutadas de forma diaria. La condición del riesgo se puede presentar en condiciones adversas.</t>
  </si>
  <si>
    <t>Estantería</t>
  </si>
  <si>
    <t>Golepado contra</t>
  </si>
  <si>
    <t>Computador de Escritorio</t>
  </si>
  <si>
    <t>Contacto con Energía Eléctrica</t>
  </si>
  <si>
    <t>Extensiones Eléctricas</t>
  </si>
  <si>
    <t>Utiles de escritorio (Lápiz, tijeras, corchetera, …)</t>
  </si>
  <si>
    <t>Ingreso de visitas/postulantes/Usuarios</t>
  </si>
  <si>
    <t xml:space="preserve">Distribución de Información </t>
  </si>
  <si>
    <t>Actuar sin autorización, conducta o comportamiento inadecuado, intervenir equipos energizados, omitir o neutralizar dispositivos de protección, uso inadecuado de herramientas, falta de protecciones, equipos en mal estado, problemas en sistemas de energía.</t>
  </si>
  <si>
    <t xml:space="preserve">orientación inadecuada, instrucción inicial inadecuada, falta de esxperiencia, abuso o mal uso de equipos o herramientas de trabajo, </t>
  </si>
  <si>
    <t>Factores de Severidad</t>
  </si>
  <si>
    <t>Factores de Probabilidad</t>
  </si>
  <si>
    <t>Consecuncia</t>
  </si>
  <si>
    <t>Factor de severidad</t>
  </si>
  <si>
    <t>Descripción de Incertidumbre</t>
  </si>
  <si>
    <t>Factor de Probabilidad</t>
  </si>
  <si>
    <r>
      <t xml:space="preserve">Sintomas o molestias de bajo nivel subjetivas de corto plazo. Sin tratamiento medico </t>
    </r>
    <r>
      <rPr>
        <b/>
        <sz val="8"/>
        <color theme="1"/>
        <rFont val="Arial"/>
        <family val="2"/>
      </rPr>
      <t>(Nivel 1)</t>
    </r>
  </si>
  <si>
    <t>Casi Seguro</t>
  </si>
  <si>
    <r>
      <t xml:space="preserve">Invalidez/discapacidad objetiva pero reversible. Con tratamiento médico </t>
    </r>
    <r>
      <rPr>
        <b/>
        <sz val="8"/>
        <color theme="1"/>
        <rFont val="Arial"/>
        <family val="2"/>
      </rPr>
      <t>(Nivel 2)</t>
    </r>
  </si>
  <si>
    <t>Probable</t>
  </si>
  <si>
    <r>
      <t>Invalidez o discapacidad irreversible moderada (&lt;30% del cuerpo) a una o mas personas. Días perdidos debido a lesión</t>
    </r>
    <r>
      <rPr>
        <b/>
        <sz val="8"/>
        <color theme="1"/>
        <rFont val="Arial"/>
        <family val="2"/>
      </rPr>
      <t xml:space="preserve"> (Nivel 3)</t>
    </r>
  </si>
  <si>
    <t>Posible</t>
  </si>
  <si>
    <r>
      <t xml:space="preserve">Unica fatalidad, invalidez o discapacidad irreversible grave (&gt;30% del cuerpo) a una o más personas </t>
    </r>
    <r>
      <rPr>
        <b/>
        <sz val="8"/>
        <color theme="1"/>
        <rFont val="Arial"/>
        <family val="2"/>
      </rPr>
      <t>(Nivel 4)</t>
    </r>
  </si>
  <si>
    <t>Improbable</t>
  </si>
  <si>
    <r>
      <t>2-20 fatalidades. Exposiciones a la salud de corto o largo plazo que llevan efectos irreversibles significativos para la salud humana a &gt; 50 personas</t>
    </r>
    <r>
      <rPr>
        <b/>
        <sz val="8"/>
        <color theme="1"/>
        <rFont val="Arial"/>
        <family val="2"/>
      </rPr>
      <t xml:space="preserve"> (Nivel 5)</t>
    </r>
  </si>
  <si>
    <t>Inusual</t>
  </si>
  <si>
    <r>
      <t xml:space="preserve">&gt; 20 Fatalidades. Lesión irreversible muy grave a &gt;100 Personas </t>
    </r>
    <r>
      <rPr>
        <b/>
        <sz val="8"/>
        <color theme="1"/>
        <rFont val="Arial"/>
        <family val="2"/>
      </rPr>
      <t>(nivel 6)</t>
    </r>
  </si>
  <si>
    <t>Muy Inusual</t>
  </si>
  <si>
    <t xml:space="preserve">Color </t>
  </si>
  <si>
    <t>Categoria</t>
  </si>
  <si>
    <t>Rango</t>
  </si>
  <si>
    <t>Nivel 1</t>
  </si>
  <si>
    <t>Nivel 2</t>
  </si>
  <si>
    <t>Nivel 3</t>
  </si>
  <si>
    <t>Nivel 4</t>
  </si>
  <si>
    <t>Nivel 5</t>
  </si>
  <si>
    <t>Nivel 6</t>
  </si>
  <si>
    <t>Intolerable</t>
  </si>
  <si>
    <t>61&gt;RR &gt; 600</t>
  </si>
  <si>
    <t>Casi seguro</t>
  </si>
  <si>
    <t>Tolerable</t>
  </si>
  <si>
    <t>31 &gt; RR &gt; 60</t>
  </si>
  <si>
    <t>Aceptable</t>
  </si>
  <si>
    <t>0&gt;RR &lt; 30</t>
  </si>
  <si>
    <r>
      <t xml:space="preserve">Invalidez/discapacidad objetiva pero reversible. Con tratamiento médico </t>
    </r>
    <r>
      <rPr>
        <b/>
        <sz val="11"/>
        <color theme="1"/>
        <rFont val="Calibri"/>
        <family val="2"/>
        <scheme val="minor"/>
      </rPr>
      <t>(Nivel 2)</t>
    </r>
  </si>
  <si>
    <t>Tránsito constante de personas, ingresos y salida de usuarios combinados.</t>
  </si>
  <si>
    <t>Superficies de Trabajo</t>
  </si>
  <si>
    <t>Estructuras Metálicas</t>
  </si>
  <si>
    <t>Caída mismo nivel</t>
  </si>
  <si>
    <t>Caída Distinto Nivel</t>
  </si>
  <si>
    <t>Dsitribución de la información de forma manual o mediante interfaz de comunicación (Teléfono), deberá estar atento a las condiciones del trabajo, desniveles en el piso, tránsito en pasillos, si carga elementos debe anunciar/advertir su tránsito.</t>
  </si>
  <si>
    <t>Debe permanecer en actitud de colaboración, el ambiente será climatizado mediante aire acondicionado, al ingresar, no debe interrumpir procesos externos, debe esperar de forma calmada y tranquila por su atención.</t>
  </si>
  <si>
    <t>Materiales de oficina.</t>
  </si>
  <si>
    <t>Caída mismo Nivel</t>
  </si>
  <si>
    <t>Conducta o comportamiento inadecuado,  desviarse de los métodos o normativas aceptadas, presentarse en condiciones anormales, uso de vestuario o elementos extraños, uso inadecuado de herramientas, área o recinto congestionado, orden y aseo deficiente, superficies de trabajo dañadas o inadecuadas.</t>
  </si>
  <si>
    <t xml:space="preserve">Acción de terceros, Actuar sin autorización, conducta o comportamiento inadecuado, desviarse de los métodos o normativas aceptadas,  no advertir/señalizar, omitir o neutralizar dispositivos de protección, presentarse en condiciones anormales, almacenamiento defectuoso, área o recinto congestionado/restringido, orden y/o aseo deficiente, identificación y señalización incorrecta, superficies de trabajo dañada/inadecuada,  iluminación inadecuada, </t>
  </si>
  <si>
    <t xml:space="preserve">Orientación inadecuada, Entrenamiento inicial inadecuada, Instrucciones mal impartidas, Instrucción inicial inadecuada, práctica inadecuadam desempeño inestable,  falta de dirección, falta de práctica, rango de movimiento corporal restringido, </t>
  </si>
  <si>
    <t>Práctica inadecuada, falta de dirección falta de práctica, altura, peso, tamaño, fuerza inadecuada, rango dem movimiento corporal restringido, inhabilidad para comprender.</t>
  </si>
  <si>
    <t>Falta de experiencia, orientación inadecuada, entrenamiento inicial inadecuado, instrucciones mal impartidas, falta de práctica, falta de dirección, ausencia de jefatura directa, falta de atención en el trabajo, altura, peso, tamaño, fuerza inadecuada, inhabilidad para comprender.</t>
  </si>
  <si>
    <t>Invalidez/discapacidad objetiva pero reversible. Con tratamiento médico (Nivel 2)</t>
  </si>
  <si>
    <r>
      <t>Invalidez o discapacidad irreversible moderada (&lt;30% del cuerpo) a una o mas personas. Días perdidos debido a lesión</t>
    </r>
    <r>
      <rPr>
        <b/>
        <sz val="11"/>
        <color theme="1"/>
        <rFont val="Calibri"/>
        <family val="2"/>
        <scheme val="minor"/>
      </rPr>
      <t xml:space="preserve"> (Nivel 3)</t>
    </r>
  </si>
  <si>
    <t>Sintomas o molestias de bajo nivel subjetivas de corto plazo. Sin tratamiento medico (Nivel 1)</t>
  </si>
  <si>
    <t>Invalidez o discapacidad irreversible moderada (&lt;30% del cuerpo) a una o mas personas. Días perdidos debido a lesión (Nivel 3)</t>
  </si>
  <si>
    <t>Realización de actividades de limpieza manual, sin utilización de maquinaria, deberá estar atento a las condiciones de trabajo, movimiento exterior, tránsito de peatones.</t>
  </si>
  <si>
    <t>Herramientas, materiales e insumos de aseo industrial.</t>
  </si>
  <si>
    <t>Limpieza de Baños, pasillos y alfombras</t>
  </si>
  <si>
    <t>Realización de actividades de limpieza manual, con ayuda mecánica, deberá estar atento a las condiciones de trabajo, movimiento exterior, tránsito de peatones.</t>
  </si>
  <si>
    <t>Envío  y traslado de información, de forma manual o con utilización de interfaces.</t>
  </si>
  <si>
    <t>Tarea de limpieza industrial de forma manual, sin ayuda mecánica.</t>
  </si>
  <si>
    <t>Exposición a Radiación UV</t>
  </si>
  <si>
    <t>Quemaduras/reacción alégica a la piel</t>
  </si>
  <si>
    <t>Cancer</t>
  </si>
  <si>
    <t>Exposición a Rayos UV</t>
  </si>
  <si>
    <t>Debe permanecer en actitud de colaboración, el ambiente será de acuerdo a la estación del año y a lo informado en la Unidad Meteorológica de Chile, al ingresar, no debe interrumpir procesos externos, debe esperar de forma calmada y tranquila por su atención.</t>
  </si>
  <si>
    <t>Cancer a la piel</t>
  </si>
  <si>
    <t>Conducta o comportamiento inadecuado, mal manejo de equipos, materiales e insumos, omitir o neutralizar dispositivos de seguridad o protección, uso de vestuarios o elementos extraños, Factores/condiciones ambientales anormales (exposición a ruido, radiación,  o temperaturas extremas), identificación/señalización  incorrectas.</t>
  </si>
  <si>
    <t>Entrenamiento inicial inadecuado, instrucciones mal impartidas, falta de dirección, práctica inadecuada, deficiencias corporales, inhabilidad para comprender, instrucciones confusas, planificación incorrectab de los trabajo, asignación de responsabilidades poco claras, estándares/diseño, inadecuado.</t>
  </si>
  <si>
    <t>Unica fatalidad, invalidez o discapacidad irreversible grave (&gt;30% del cuerpo) a una o más personas (Nivel 4)</t>
  </si>
  <si>
    <t>Recepción de Postulantes/Documentos</t>
  </si>
  <si>
    <t>Mesón/Escritorios</t>
  </si>
  <si>
    <t>Almacenamiento de Información/Docuentos</t>
  </si>
  <si>
    <t>Salidas a Terreno</t>
  </si>
  <si>
    <t>Las labores son realizas por personal en turnos de día, además de ser ejecutadas de forma diaria. La condición del riesgo se presenta permanentemente.</t>
  </si>
  <si>
    <t>Deberá estar atento a las condiciones del ambiente, circulación de vehículos, posibles disturbios, riñas, protestas, situaciones de emergencia urbana u otras de consideración.</t>
  </si>
  <si>
    <t>Debe permanecer en actitud de colaboración, el ambiente será el que disponga la estación del año y sea especificada en la Unidad Meteorológica de Chile, no debe interrumpir ni intervenir procesos externos.</t>
  </si>
  <si>
    <t>Actividades ruidosas, circulación de vehículos periódica y regular, desniveles de superficie en veredas, cableado eléctrico.</t>
  </si>
  <si>
    <t>Actividades ruidosas, circulación de vehículos permanente, desniveles de superficie en veredas, cableado eléctrico.</t>
  </si>
  <si>
    <t>Herramientas de escritorio, vehículo.</t>
  </si>
  <si>
    <t>Selección y Reclutamiento en terreno</t>
  </si>
  <si>
    <t>Diseño con desniveles, estructura vial.</t>
  </si>
  <si>
    <t>Colisión</t>
  </si>
  <si>
    <t>Choque</t>
  </si>
  <si>
    <t>Volcamiento</t>
  </si>
  <si>
    <t>Vehículo</t>
  </si>
  <si>
    <t>Caída Igual Nivel</t>
  </si>
  <si>
    <t>ODI Empresa Grupo Vl, Capacitación Política de Gestión Integrada, Charlas de Capacitación Operacional, Entrega de Reglamento Interno de Higiene y Seguridad, Plan de Seguridad y Salud Ocupacional.</t>
  </si>
  <si>
    <t xml:space="preserve">Ley 16.744 "Sobre Accidentes del Trabajo y Enfermedades profesionales", DSN°594 "Sobre condiciones sanitarias y ambientales básicas en los lugares de trabajo" DS n° 40 Sobre "Prevención de Riesgos " </t>
  </si>
  <si>
    <t>Ley 16.744 "Sobre Accidentes del Trabajo y Enfermedades profesionales", DSN°594 "Sobre condiciones sanitarias y ambientales básicas en los lugares de trabajo" DS n° 40 Sobre "Prevención de Riesgos " Ley Nº 20.096, establece los mecanismos de control aplicables a las sustancias agotadoras de la capa de ozono".</t>
  </si>
  <si>
    <t>Líquidos de Aseo Industrial</t>
  </si>
  <si>
    <t>Irritación</t>
  </si>
  <si>
    <t>Intoxicación</t>
  </si>
  <si>
    <t>Proyección de Partículas</t>
  </si>
  <si>
    <t>ODI Empresa Grupo Vl, Capacitación Política de Gestión Integrada, Charlas de Capacitación Operacional, Entrega de Reglamento Interno de Higiene y Seguridad, Plan de Seguridad y Salud Ocupacional Charla sobre Ley 20096 "Ozono"</t>
  </si>
  <si>
    <t>Tránsito de usuarios/postulantes/visitas</t>
  </si>
  <si>
    <t>Limpieza de Baños, pisos, hall, accesos, salidas, oficinas y salas comunes.</t>
  </si>
  <si>
    <t>Uso de Comedor</t>
  </si>
  <si>
    <t>Zona de tránsito de usuarios, visitas, postulantes u otros, ocupando escaleras, pasillos, accesos y salidas.</t>
  </si>
  <si>
    <t>Las labores son realizas por personal en turnos de día, tarde y noche,  además son ejecutadas de forma diaria. La condición del riesgo se puede presentar en condiciones adversas.</t>
  </si>
  <si>
    <t>Ingreso por acceso peatonal, debe estar atento a condiciones de superficie, desniveles, estructuras metálicas, mesones, sillas. Debe Anunciar su ingreso en caso de transitar con cargas a la instalación.</t>
  </si>
  <si>
    <t>No requiere</t>
  </si>
  <si>
    <t>Loza de Baños</t>
  </si>
  <si>
    <t>Tomas de corriente</t>
  </si>
  <si>
    <t>Superficies de área</t>
  </si>
  <si>
    <t>Microondas</t>
  </si>
  <si>
    <t>Calefactores</t>
  </si>
  <si>
    <t>Extensiones eléctricas</t>
  </si>
  <si>
    <t>Mesón/sillas</t>
  </si>
  <si>
    <t>Equipos Energizados</t>
  </si>
  <si>
    <t>Recepción de documentos formales y confección de los mismos.</t>
  </si>
  <si>
    <t>Debe estar atento a condiciones de superficie, desniveles, estructuras metálicas, mesones, sillas. Debe Anunciar e informar su ingreso a la instalación y describir su cometido.</t>
  </si>
  <si>
    <t>Ingreso de Usuarios.</t>
  </si>
  <si>
    <t>Puerta de Acceso</t>
  </si>
  <si>
    <t>Limpieza de pasillos y alfombras</t>
  </si>
  <si>
    <t>Cometidos comerciales en Terreno</t>
  </si>
  <si>
    <t>Estudio y Elaboración de Propuestas</t>
  </si>
  <si>
    <t>Facturación, Cobranza y Tesorería</t>
  </si>
  <si>
    <t>Limpieza de pasillos y espacios comunes</t>
  </si>
  <si>
    <t>Administrar/EPP</t>
  </si>
  <si>
    <t>.</t>
  </si>
  <si>
    <t>Secretaría</t>
  </si>
  <si>
    <t>Reuniones Gerenciales y de Áreas</t>
  </si>
  <si>
    <r>
      <t>Sintomas o molestias de bajo nivel subjetivas de corto plazo. Sin tratamiento medico (</t>
    </r>
    <r>
      <rPr>
        <b/>
        <sz val="11"/>
        <color theme="1"/>
        <rFont val="Calibri"/>
        <family val="2"/>
        <scheme val="minor"/>
      </rPr>
      <t>Nivel 1)</t>
    </r>
  </si>
  <si>
    <r>
      <t>Sintomas o molestias de bajo nivel subjetivas de corto plazo. Sin tratamiento medico</t>
    </r>
    <r>
      <rPr>
        <b/>
        <sz val="11"/>
        <color theme="1"/>
        <rFont val="Calibri"/>
        <family val="2"/>
        <scheme val="minor"/>
      </rPr>
      <t xml:space="preserve"> (Nivel 1)</t>
    </r>
  </si>
  <si>
    <r>
      <t xml:space="preserve">Invalidez o discapacidad irreversible moderada (&lt;30% del cuerpo) a una o mas personas. Días perdidos debido a lesión </t>
    </r>
    <r>
      <rPr>
        <b/>
        <sz val="11"/>
        <color theme="1"/>
        <rFont val="Calibri"/>
        <family val="2"/>
        <scheme val="minor"/>
      </rPr>
      <t>(nivel 3)</t>
    </r>
  </si>
  <si>
    <r>
      <t xml:space="preserve">Unica fatalidad, invalidez o discapacidad irreversible grave (&gt;30% del cuerpo) a una o más personas </t>
    </r>
    <r>
      <rPr>
        <b/>
        <sz val="11"/>
        <color theme="1"/>
        <rFont val="Calibri"/>
        <family val="2"/>
        <scheme val="minor"/>
      </rPr>
      <t>(Nivel 4)</t>
    </r>
  </si>
  <si>
    <r>
      <t>Unica fatalidad, invalidez o discapacidad irreversible grave (&gt;30% del cuerpo) a una o más personas</t>
    </r>
    <r>
      <rPr>
        <b/>
        <sz val="11"/>
        <color theme="1"/>
        <rFont val="Calibri"/>
        <family val="2"/>
        <scheme val="minor"/>
      </rPr>
      <t xml:space="preserve"> (Nivel 4)</t>
    </r>
  </si>
  <si>
    <t>Líquidos de Aseo Industrial (Aromatizantes y limpiadores)</t>
  </si>
  <si>
    <t>Recepción, almacenamiento y confección de documentos formales.</t>
  </si>
  <si>
    <t>Tránsito constante de usuarios, clientes, visitas y trabajadores en función de ingresos y salida de usuarios combinados.</t>
  </si>
  <si>
    <t xml:space="preserve">Limpieza de oficina </t>
  </si>
  <si>
    <t>Gestión de Control en Terreno</t>
  </si>
  <si>
    <t>Cometidos de Control operacional en Terreno</t>
  </si>
  <si>
    <t>Reuniones de Áreas</t>
  </si>
  <si>
    <t xml:space="preserve">Almacenamiento de Información </t>
  </si>
  <si>
    <t>Gestión Operativa en Terreno</t>
  </si>
  <si>
    <t>Recepción de clientes, usuarios, trabajadores, documentos, entre otros.</t>
  </si>
  <si>
    <t>Incendio</t>
  </si>
  <si>
    <t>Eliminar</t>
  </si>
  <si>
    <r>
      <t xml:space="preserve">Invalidez/discapacidad objetiva pero reversible. Con tratamiento médico </t>
    </r>
    <r>
      <rPr>
        <b/>
        <sz val="14"/>
        <color theme="1"/>
        <rFont val="Calibri"/>
        <family val="2"/>
        <scheme val="minor"/>
      </rPr>
      <t>(Nivel 2)</t>
    </r>
  </si>
  <si>
    <t>PREVENCIÓN DE RIESGOS Y SALUD OCUPACIONAL</t>
  </si>
  <si>
    <t>1ER PISO EDIFICIO CORPORATIVO</t>
  </si>
  <si>
    <r>
      <t>Invalidez o discapacidad irreversible moderada (&lt;30% del cuerpo) a una o mas personas. Días perdidos debido a lesión</t>
    </r>
    <r>
      <rPr>
        <b/>
        <sz val="14"/>
        <color theme="1"/>
        <rFont val="Calibri"/>
        <family val="2"/>
        <scheme val="minor"/>
      </rPr>
      <t xml:space="preserve"> (Nivel 3)</t>
    </r>
  </si>
  <si>
    <r>
      <t xml:space="preserve">Invalidez o discapacidad irreversible moderada (&lt;30% del cuerpo) a una o mas personas. Días perdidos debido a lesión </t>
    </r>
    <r>
      <rPr>
        <b/>
        <sz val="14"/>
        <color theme="1"/>
        <rFont val="Calibri"/>
        <family val="2"/>
        <scheme val="minor"/>
      </rPr>
      <t>(Nivel 3)</t>
    </r>
  </si>
  <si>
    <t>Cáncer</t>
  </si>
  <si>
    <t>SELECCÍÓN Y RECLUTAMIENTO</t>
  </si>
  <si>
    <t>SALAS COMUNES</t>
  </si>
  <si>
    <t>DEPARTAMENTO COMERCIAL</t>
  </si>
  <si>
    <t>2DO PISO EDIFICIO CORPORATIVO</t>
  </si>
  <si>
    <t>ADMINISTRACIÓN Y FINANZAS</t>
  </si>
  <si>
    <t>PLANIFICACIÓN Y GERENCIA</t>
  </si>
  <si>
    <t>DEPARTAMENTO DE RECURSOS HUMANOS</t>
  </si>
  <si>
    <t>Distribución de la información de forma manual o mediante interfaz de comunicación (Teléfono), deberá estar atento a las condiciones del trabajo, desniveles en el piso, tránsito en pasillos, si carga elementos debe anunciar/advertir su tránsito.</t>
  </si>
  <si>
    <t>Extensiones eléctricas, equipos energizados, materiales de oficina, herramientas manuales.</t>
  </si>
  <si>
    <t>Útiles de escritorio (Lápiz, tijeras, corchetera, …)</t>
  </si>
  <si>
    <t>Quemaduras/reacción alergia a la piel</t>
  </si>
  <si>
    <t>Cáncer a la piel</t>
  </si>
  <si>
    <t>Entrenamiento inicial inadecuado, instrucciones mal impartidas, falta de dirección, práctica inadecuada, deficiencias corporales, inhabilidad para comprender, instrucciones confusas, planificación incorrecta de los trabajo, asignación de responsabilidades poco claras, estándares/diseño, inadecuado.</t>
  </si>
  <si>
    <t xml:space="preserve">Orientación inadecuada, Entrenamiento inicial inadecuada, Instrucciones mal impartidas, Instrucción inicial inadecuada, práctica inadecuada desempeño inestable,  falta de dirección, falta de práctica, rango de movimiento corporal restringido, </t>
  </si>
  <si>
    <t>Daño o Consecuencia</t>
  </si>
  <si>
    <t>Rediseñar/Separar</t>
  </si>
  <si>
    <t>Sector: Selección y Reclutamiento</t>
  </si>
  <si>
    <t xml:space="preserve">               Sector: Salas Comunes</t>
  </si>
  <si>
    <t>Quemaduras</t>
  </si>
  <si>
    <t xml:space="preserve">Recepción de Visitas </t>
  </si>
  <si>
    <r>
      <t xml:space="preserve">Síntomas o molestias de bajo nivel subjetivas de corto plazo. Sin tratamiento médico </t>
    </r>
    <r>
      <rPr>
        <b/>
        <sz val="20"/>
        <color theme="1"/>
        <rFont val="Calibri"/>
        <family val="2"/>
        <scheme val="minor"/>
      </rPr>
      <t>(Nivel 1)</t>
    </r>
  </si>
  <si>
    <r>
      <t xml:space="preserve">Invalidez o discapacidad irreversible moderada (&lt;30% del cuerpo) a una o mas personas. Días perdidos debido a lesión </t>
    </r>
    <r>
      <rPr>
        <b/>
        <sz val="20"/>
        <color theme="1"/>
        <rFont val="Calibri"/>
        <family val="2"/>
        <scheme val="minor"/>
      </rPr>
      <t>(Nivel 3)</t>
    </r>
  </si>
  <si>
    <r>
      <t xml:space="preserve">Invalidez/discapacidad objetiva pero reversible. Con tratamiento médico </t>
    </r>
    <r>
      <rPr>
        <b/>
        <sz val="20"/>
        <color theme="1"/>
        <rFont val="Calibri"/>
        <family val="2"/>
        <scheme val="minor"/>
      </rPr>
      <t>(Nivel 2)</t>
    </r>
  </si>
  <si>
    <r>
      <t>Invalidez o discapacidad irreversible moderada (&lt;30% del cuerpo) a una o mas personas. Días perdidos debido a lesión</t>
    </r>
    <r>
      <rPr>
        <b/>
        <sz val="20"/>
        <color theme="1"/>
        <rFont val="Calibri"/>
        <family val="2"/>
        <scheme val="minor"/>
      </rPr>
      <t xml:space="preserve"> (Nivel 3)</t>
    </r>
  </si>
  <si>
    <t xml:space="preserve">SEGURIDAD Y SALUD OCUPACIONAL </t>
  </si>
  <si>
    <r>
      <t xml:space="preserve">Síntomas o molestias de bajo nivel subjetivas de corto plazo. Sin tratamiento médico </t>
    </r>
    <r>
      <rPr>
        <b/>
        <sz val="11"/>
        <color theme="1"/>
        <rFont val="Calibri"/>
        <family val="2"/>
        <scheme val="minor"/>
      </rPr>
      <t>(Nivel 1)</t>
    </r>
  </si>
  <si>
    <t>ÁREA DE INFORMATICA</t>
  </si>
  <si>
    <t>ÁREA INFORMATICA</t>
  </si>
  <si>
    <r>
      <t>Incidente Asociados a Seguridad</t>
    </r>
    <r>
      <rPr>
        <b/>
        <sz val="8"/>
        <rFont val="Arial"/>
        <family val="2"/>
      </rPr>
      <t xml:space="preserve">  (Referencia Según norma ANSI Z 16.2)</t>
    </r>
  </si>
  <si>
    <t>Volver a Matriz</t>
  </si>
  <si>
    <t>Caída a diferente nivel</t>
  </si>
  <si>
    <t>Caída al mismo nivel</t>
  </si>
  <si>
    <t>Contacto con objetos calientes</t>
  </si>
  <si>
    <t>Contacto con fuego</t>
  </si>
  <si>
    <t>Contacto con electricidad</t>
  </si>
  <si>
    <t>Contacto con objetos cortantes</t>
  </si>
  <si>
    <t>Contacto con objetos punzantes</t>
  </si>
  <si>
    <t>Contacto con sustancias químicas</t>
  </si>
  <si>
    <t>Golpeado con objeto o herramienta</t>
  </si>
  <si>
    <t>Golpeado por objeto</t>
  </si>
  <si>
    <t>Golpeado contra objetos o equipos</t>
  </si>
  <si>
    <t>Choque por otro vehículo</t>
  </si>
  <si>
    <t>Choque contra elementos móviles</t>
  </si>
  <si>
    <t>Choque contra objetos o estructura fija</t>
  </si>
  <si>
    <t>Atrapamiento por objeto fijo o en movimiento</t>
  </si>
  <si>
    <t>Atrapamiento entre objetos en movimiento o fijo y movimiento</t>
  </si>
  <si>
    <t>Inmersión</t>
  </si>
  <si>
    <t>Explosión</t>
  </si>
  <si>
    <t>Picadura o mordedura causado por animal o insecto</t>
  </si>
  <si>
    <t>Atropello</t>
  </si>
  <si>
    <t>Intoxicación por alimentos</t>
  </si>
  <si>
    <t>Otro especificar:</t>
  </si>
  <si>
    <t xml:space="preserve">Incidentes Asociados a Higiene Ocupacional </t>
  </si>
  <si>
    <t xml:space="preserve">Exposición a  manejo manual de carga - Agente Ergonómico </t>
  </si>
  <si>
    <t>Exposición a  mov repetitivo -Agente Ergonómico</t>
  </si>
  <si>
    <t>Exposición a  trabajo en altura geográfica - Agente Ergonómico</t>
  </si>
  <si>
    <t>Exposición a  Ruido</t>
  </si>
  <si>
    <t>Exposición a  Sílice - Agente Químicos</t>
  </si>
  <si>
    <t>Exposición a  polvo - Agentes Químicos</t>
  </si>
  <si>
    <t>Exposición a  gases - Agentes Químicos</t>
  </si>
  <si>
    <t>Exposición a  vapores - Agentes Químicos</t>
  </si>
  <si>
    <t>Exposición a  rocíos - Agentes Químicos</t>
  </si>
  <si>
    <t>Exposición a  nieblas - Agentes Químicos</t>
  </si>
  <si>
    <t xml:space="preserve">Exposición a  humos metálicos  - Agentes Químicos </t>
  </si>
  <si>
    <t>Exposición a  Calor</t>
  </si>
  <si>
    <t>Exposición a  Frío</t>
  </si>
  <si>
    <t>Exposición a  Rad. Ionizante (rayos X,  alfa, beta, gama)</t>
  </si>
  <si>
    <t>Exposición a  Rad. no Ionizante (campos electromagnéticos de baja , media y alta frecuencia; UV)</t>
  </si>
  <si>
    <t>Exposición a  Ag. Biológicos (Virus, Bacterias, hongos, etc.)</t>
  </si>
  <si>
    <t>Exposición a  Vibración cuerpo entero</t>
  </si>
  <si>
    <t>Exposición a  Vibración mano-brazo</t>
  </si>
  <si>
    <t xml:space="preserve">LISTADO DE INCIDENTES </t>
  </si>
  <si>
    <t>CODIGO: ADO-PDR-P-0002/F2</t>
  </si>
  <si>
    <t xml:space="preserve"> </t>
  </si>
  <si>
    <t>Actuar sin autorización</t>
  </si>
  <si>
    <t>Conducta / comportamiento inadecuado</t>
  </si>
  <si>
    <t>Desviarse de los Métodos /normativas aceptadas</t>
  </si>
  <si>
    <t>Intervenir equipos energizados y/o en movimientos</t>
  </si>
  <si>
    <t>Mal manejo de materiales, equipos e insumos</t>
  </si>
  <si>
    <t>No advertir /señalizar</t>
  </si>
  <si>
    <t>No usar equipo de protección personal</t>
  </si>
  <si>
    <t>Omitir o neutralizar dispositivos de protección</t>
  </si>
  <si>
    <t xml:space="preserve">Presentarse al trabajo en condiciones de salud anormales </t>
  </si>
  <si>
    <t>Uso de vestuario o elementos extraños</t>
  </si>
  <si>
    <t>Uso inadecuado de datos  /información</t>
  </si>
  <si>
    <t>Uso inadecuado de herramientas y equipos de protección</t>
  </si>
  <si>
    <t>Almacenamiento defectuoso.</t>
  </si>
  <si>
    <t>Falta de experiencia</t>
  </si>
  <si>
    <t>Orientación inadecuada</t>
  </si>
  <si>
    <t>Entrenamiento inicial inadecuado</t>
  </si>
  <si>
    <t>Entrenamiento de actualización inadecuado</t>
  </si>
  <si>
    <t>Instrucciones mal interpretadas</t>
  </si>
  <si>
    <t>Falta de conocimiento / Otras</t>
  </si>
  <si>
    <t>Instrucción inicial inadecuada</t>
  </si>
  <si>
    <t>Práctica inadecuada</t>
  </si>
  <si>
    <t>Desempeño inestable</t>
  </si>
  <si>
    <t>Falta de práctica</t>
  </si>
  <si>
    <t>Falta de Habilidad, Entrenamiento / Otra</t>
  </si>
  <si>
    <t>Altura, peso, tamaño, fuerza , extensión inadecuada</t>
  </si>
  <si>
    <t>Rango de movimiento corporal restringido</t>
  </si>
  <si>
    <t>Habilidad limitada para mantener posiciones del cuerpo</t>
  </si>
  <si>
    <t>Sensibles a sustancias o alergias</t>
  </si>
  <si>
    <t>Sensibles a límites sensoriales (temperatura, ruido, etc)</t>
  </si>
  <si>
    <t>Deficiencia visual / deficiencia auditiva</t>
  </si>
  <si>
    <t>Otras deficiencias corporales (tacto, gusto, olfato, equilibrio)</t>
  </si>
  <si>
    <t>Incapacidad respiratoria</t>
  </si>
  <si>
    <t>Otras deficiencias físicas permanentes / temporales</t>
  </si>
  <si>
    <t>Capacidad Física, Fisiológica / Otra</t>
  </si>
  <si>
    <t>Temores o fobias</t>
  </si>
  <si>
    <t>Desequilibrio emocional</t>
  </si>
  <si>
    <t>Enfermedad mental</t>
  </si>
  <si>
    <t>Nivel de inteligencia</t>
  </si>
  <si>
    <t>Inhabilidad para comprender</t>
  </si>
  <si>
    <t>Discernimiento pobre; coordinación y aptitudes de aprendizaje insuficiente.</t>
  </si>
  <si>
    <t>Tiempo de reacción lenta</t>
  </si>
  <si>
    <t>Aptitud mecánica escasa</t>
  </si>
  <si>
    <t>Fallas de memoria (olvidadizo)</t>
  </si>
  <si>
    <t>Capacidad Mental, sicológica inadecuada /Otra</t>
  </si>
  <si>
    <t>El desempeño inadecuado es más gratificante</t>
  </si>
  <si>
    <t>El desempeño correcto se convierte en castigo</t>
  </si>
  <si>
    <t>Falta de incentivos / Incentivos de producción inapropiados</t>
  </si>
  <si>
    <t>Frustración excesiva / agresión inapropiada</t>
  </si>
  <si>
    <t>Intento inapropiado por ahorrar tiempo o esfuerzo / evitar lo inconfortable</t>
  </si>
  <si>
    <t>Motivación Inadecuada / Otra</t>
  </si>
  <si>
    <t>Lesión o enfermedad</t>
  </si>
  <si>
    <t>Fatiga debido a carga o duración laboral</t>
  </si>
  <si>
    <t>Fatiga debido a falta de reposo</t>
  </si>
  <si>
    <t>Fatiga debido a sobrecarga sensorial</t>
  </si>
  <si>
    <t>Limitaciones de movimiento</t>
  </si>
  <si>
    <t>Insuficiencia de azucar en la sangre</t>
  </si>
  <si>
    <t>Estrés físico o fisiológico</t>
  </si>
  <si>
    <t>Sobrecarga emocional</t>
  </si>
  <si>
    <t>Fatiga por carga o velocidad de tarea mental</t>
  </si>
  <si>
    <t>Preocupaciones con problemas / Frustración</t>
  </si>
  <si>
    <t xml:space="preserve">CAUSAS INMEDIATAS </t>
  </si>
  <si>
    <t>CODIGO: ADO-PDR-P-0002/F3</t>
  </si>
  <si>
    <t>FUENTE</t>
  </si>
  <si>
    <t>Equipos:</t>
  </si>
  <si>
    <t>Protección de maquinaria inexistente o insuficiente</t>
  </si>
  <si>
    <t>SITUACIÓN</t>
  </si>
  <si>
    <t>Administrativas de oficina</t>
  </si>
  <si>
    <t>Inexistencia de manuales de operación</t>
  </si>
  <si>
    <t>Administrativas de Terreno</t>
  </si>
  <si>
    <t>Falla en el sistema de aislación</t>
  </si>
  <si>
    <t>Labores de vigilancia y protección industrial</t>
  </si>
  <si>
    <t>Conductores eléctricos sin protección o falta de aislación</t>
  </si>
  <si>
    <t>Manipulación de herramientas manuales</t>
  </si>
  <si>
    <t>Sistemas de bloqueo inexistente o desconectados</t>
  </si>
  <si>
    <t>Preparación de alimentos</t>
  </si>
  <si>
    <t>Advertencias o poco claras o inexistentes (auditiva u visual)</t>
  </si>
  <si>
    <t>Manejo manual de cargas</t>
  </si>
  <si>
    <t>Equipos sin mantenciones o revisiones de funcionamiento</t>
  </si>
  <si>
    <t>Manejo de corto punzantes con material biológico</t>
  </si>
  <si>
    <t>Equipo con partes alteradas o defectuosas</t>
  </si>
  <si>
    <t>Trabajo en altura (igual o superior a 1,8 metros)</t>
  </si>
  <si>
    <t>Falta de manual de instrucciones (original)</t>
  </si>
  <si>
    <t>Labores en espacios confinados</t>
  </si>
  <si>
    <t>Puesto de trabajo ergonómicamente mal diseñado</t>
  </si>
  <si>
    <t>Materiales:</t>
  </si>
  <si>
    <t>Falta de rotulación</t>
  </si>
  <si>
    <t>Operación y/o mantención de equipos energizados</t>
  </si>
  <si>
    <t>Falta de la Hoja de Datos de Seguridad</t>
  </si>
  <si>
    <t>Operación de equipos o herramientas con partes en movimiento</t>
  </si>
  <si>
    <t>Envase dañado o con defectos</t>
  </si>
  <si>
    <t>Conducción de vehículos</t>
  </si>
  <si>
    <t>Almacenamiento incorrecto</t>
  </si>
  <si>
    <t>Operación de maquinarias en Superficies (tractor, grúa horquilla)</t>
  </si>
  <si>
    <t>Productos incompatibles o reactivos</t>
  </si>
  <si>
    <t>Izamiento de cargas u operaciones de levante (uso de tecles, grúas torre, etc.)</t>
  </si>
  <si>
    <t xml:space="preserve">Ambiente </t>
  </si>
  <si>
    <t>Iluminación insuficiente</t>
  </si>
  <si>
    <t>Manejo con objetos calientes o fundidos</t>
  </si>
  <si>
    <t>Presencia de gases o agentes peligrosos</t>
  </si>
  <si>
    <t>Operaciones con sustancias peligrosas</t>
  </si>
  <si>
    <t>Piso fuera de norma o especificaciones</t>
  </si>
  <si>
    <t>Excavaciones</t>
  </si>
  <si>
    <t>Espacio reducido</t>
  </si>
  <si>
    <t>Operaciones de Calderas y/o Autoclaves</t>
  </si>
  <si>
    <t>Espacio confinado</t>
  </si>
  <si>
    <t>Manejo de Animales</t>
  </si>
  <si>
    <t>Falta de orden y aseo</t>
  </si>
  <si>
    <t>Carga de combustible</t>
  </si>
  <si>
    <t>Falta de delimitación de pisos</t>
  </si>
  <si>
    <t>Posturas de trabajo inadecuadas o incómodas</t>
  </si>
  <si>
    <t>Superficies calientes</t>
  </si>
  <si>
    <t>Falta de señalización</t>
  </si>
  <si>
    <t>HIGIENE OCUPACIONAL:</t>
  </si>
  <si>
    <t xml:space="preserve">Manejo manual de carga - Agente Ergonómico </t>
  </si>
  <si>
    <t>Movimiento repetitivo -Agente Ergonómico</t>
  </si>
  <si>
    <t>Trab. altura geográfica - Agente Ergonómico</t>
  </si>
  <si>
    <t>Ruido</t>
  </si>
  <si>
    <t>Sílice - Agente Químicos</t>
  </si>
  <si>
    <t>Polvo - Agentes Químicos</t>
  </si>
  <si>
    <t>Gases - Agentes Químicos</t>
  </si>
  <si>
    <t>Vapores - Agentes Químicos</t>
  </si>
  <si>
    <t>Rocios - Agentes Químicos</t>
  </si>
  <si>
    <t>Nieblas - Agentes Químicos</t>
  </si>
  <si>
    <t xml:space="preserve">Humos metálicos  - Agentes Químicos </t>
  </si>
  <si>
    <t>Calor</t>
  </si>
  <si>
    <t>Frío</t>
  </si>
  <si>
    <t>Rad. Ionizante (rayos X,  alfa, beta, gama)</t>
  </si>
  <si>
    <t>Rad. no Ionizante (campos electromagnéticos baja , media y alta frecuencia; UV)</t>
  </si>
  <si>
    <t>Ag. Biológicos (Virus, Bacterias, hongos, etc.)</t>
  </si>
  <si>
    <t>Vibración cuerpo entreo</t>
  </si>
  <si>
    <t>Vibración mano-brazo</t>
  </si>
  <si>
    <t>capacitación sobre manejo de conflictos, Plan de Emergencia y Evacuación.</t>
  </si>
  <si>
    <t xml:space="preserve">Reparación y mantenimiento de equipos </t>
  </si>
  <si>
    <t>Tareas de forma manual, utilización de herramientas electricas, transporte y carga de materiales</t>
  </si>
  <si>
    <t>Realización de actividades de mantenimiento manual a equipos, deberá estar atento a las condiciones de trabajo, movimiento exterior, tránsito de peatones.</t>
  </si>
  <si>
    <t>Debe permanecer en actitud de colaboración, el ambiente será climatizado mediante aire acondicionado, al ingresar debe despejar áreas de trabajo de todo elemento distractivo o que entorpesca la labor</t>
  </si>
  <si>
    <t>Actividades ruidosas, circulación de personas de forma periódica y regular, desniveles de superficie en pasillos, cableado eléctrico, posturas forzadas</t>
  </si>
  <si>
    <t>Herramientas manuales tales como destonrilladores, martillos, alicates, taladros y equipos</t>
  </si>
  <si>
    <t xml:space="preserve">Traslado de materiales </t>
  </si>
  <si>
    <t>Caída a mismo a nivel</t>
  </si>
  <si>
    <t xml:space="preserve">Caída a distinto nivel </t>
  </si>
  <si>
    <t xml:space="preserve">electrocusión </t>
  </si>
  <si>
    <t>Sobre esfuerzo</t>
  </si>
  <si>
    <t>Actuar sin autorización, conducta o comportamiento inadecuado,  omitir o neutralizar dispositivos de protección, uso inadecuado de herramientas, falta de protecciones, equipos en mal estado, problemas en sistemas de energía.</t>
  </si>
  <si>
    <t>Actuar sin autorización, conducta o comportamiento inadecuado, omitir o neutralizar dispositivos de protección, uso inadecuado de herramientas, falta de protecciones, equipos en mal estado, problemas en sistemas de energía.</t>
  </si>
  <si>
    <t xml:space="preserve">Retiro de residuos peligroso </t>
  </si>
  <si>
    <t xml:space="preserve">Tareas de forma manual, transporte de carga sinayuda mecanica </t>
  </si>
  <si>
    <t>Las labores son realizas por personal en turnos de día externos a la organización, además de ser ejecutadas de forma diaria. La condición del riesgo se puede presentar en condiciones adversas.</t>
  </si>
  <si>
    <t xml:space="preserve">Realización de actividades de retiro de residuos, debera estar atento a las condiciones internas y externas de trabajo, precacuíon en los puntos de agarre de la carga </t>
  </si>
  <si>
    <t>Debe permanecer en actitud de colaboración, el ambiente será climatizado mediante aire acondicionado, al ingresar debe despejar áreas de trabajo de todo elemento distractivo o que entorpesca la labor, el ingreso y retiro deberá ser previamente autorizado</t>
  </si>
  <si>
    <t>Actividades ruidosas, circulación de personas de forma periódica y regular, desniveles de superficie en pasillos, posturas forzadas</t>
  </si>
  <si>
    <t xml:space="preserve">Vehículos a tracción humana </t>
  </si>
  <si>
    <t>Ley 16.744 "Sobre Accidentes del Trabajo y Enfermedades profesionales", DSN°594 "Sobre condiciones sanitarias y ambientales básicas en los lugares de trabajo" DS n° 40 Sobre "Prevención de Riesgos ", DSN° 148 "Reglamento sanitario sobre el manejo de residuos peligroso"</t>
  </si>
  <si>
    <t>Derrames</t>
  </si>
  <si>
    <t>Actuar sin autorización, conducta o comportamiento inadecuado, intervenir equipos energizados, omitir o neutralizar dispositivos de protección, uso inadecuado de herramientas, falta de protecciones, equipos en mal estad.</t>
  </si>
  <si>
    <t>Actuar sin autorización, conducta o comportamiento inadecuado, intervenir equipos energizados, omitir o neutralizar dispositivos de protección, uso inadecuado de herramientas, falta de protecciones, equipos en mal estad, manejo inadecuado de carga, elementos mal almacenados</t>
  </si>
  <si>
    <t>Encargado de medio Ambiente Grupo VL</t>
  </si>
  <si>
    <t xml:space="preserve">ASESOR EN PREVENCIÓN DE RIESGOS / COMITÉ PARITARIO DE HIGIENE Y SEGURIDAD </t>
  </si>
  <si>
    <t>RECEPCIÓN Y HALL DE ACCESO</t>
  </si>
  <si>
    <t xml:space="preserve">Sector: RECEPCIÓN </t>
  </si>
  <si>
    <t>Jefe de área</t>
  </si>
  <si>
    <t>SEGURIDAD Y SALUD OCUPACIONAL</t>
  </si>
  <si>
    <t>Limpieza de Exterior, perimetral</t>
  </si>
  <si>
    <t xml:space="preserve">Jefe de área </t>
  </si>
  <si>
    <t>Acción de terceros, conducta/Comportamiento inadecuado/Desviarse de métodos o normativas aceptadas/Mal manejo de equipos, materiales e insumos/Presentarse en condiciones anormales/Uso de vestuarios o elementos extraños/Iluminación Inadecuada.</t>
  </si>
  <si>
    <t>Falta de experiencia/Orientación Inadecuada/Práctica Inadecuada/Altura, tamaño, peso, Fuerza inadecuada/Rango de movimiento corporal restringido/Deficiencia Visual/</t>
  </si>
  <si>
    <t xml:space="preserve">orientación inadecuada, instrucción inicial inadecuada, falta de experiencia, abuso o mal uso de equipos o herramientas de trabajo, </t>
  </si>
  <si>
    <t>Práctica inadecuada, falta de dirección falta de práctica, altura, peso, tamaño, fuerza inadecuada, rango den movimiento corporal restringido, inhabilidad para comprender.</t>
  </si>
  <si>
    <r>
      <t xml:space="preserve">Única fatalidad, invalidez o discapacidad irreversible grave (&gt;30% del cuerpo) a una o más personas </t>
    </r>
    <r>
      <rPr>
        <b/>
        <sz val="20"/>
        <color theme="1"/>
        <rFont val="Calibri"/>
        <family val="2"/>
        <scheme val="minor"/>
      </rPr>
      <t>(Nivel 4)</t>
    </r>
  </si>
  <si>
    <r>
      <t xml:space="preserve">Síntomas o molestias de bajo nivel subjetivas de corto plazo. Sin tratamiento medico </t>
    </r>
    <r>
      <rPr>
        <b/>
        <sz val="14"/>
        <color theme="1"/>
        <rFont val="Calibri"/>
        <family val="2"/>
        <scheme val="minor"/>
      </rPr>
      <t>(Nivel 1)</t>
    </r>
  </si>
  <si>
    <r>
      <t>Síntomas o molestias de bajo nivel subjetivas de corto plazo. Sin tratamiento medico</t>
    </r>
    <r>
      <rPr>
        <b/>
        <sz val="14"/>
        <color theme="1"/>
        <rFont val="Calibri"/>
        <family val="2"/>
        <scheme val="minor"/>
      </rPr>
      <t xml:space="preserve"> (Nivel 1)</t>
    </r>
  </si>
  <si>
    <t>Almacenamiento de Información/Documentos</t>
  </si>
  <si>
    <t>Práctica inadecuada, falta de dirección falta de práctica, altura, peso, tamaño, fuerza inadecuada, rango de movimiento corporal restringido, inhabilidad para comprender.</t>
  </si>
  <si>
    <t>Quemaduras/reacción alérgica a la piel</t>
  </si>
  <si>
    <r>
      <t>Única fatalidad, invalidez o discapacidad irreversible grave (&gt;30% del cuerpo) a una o más personas</t>
    </r>
    <r>
      <rPr>
        <b/>
        <sz val="14"/>
        <color theme="1"/>
        <rFont val="Calibri"/>
        <family val="2"/>
        <scheme val="minor"/>
      </rPr>
      <t xml:space="preserve"> (Nivel 4)</t>
    </r>
  </si>
  <si>
    <r>
      <t xml:space="preserve">Única fatalidad, invalidez o discapacidad irreversible grave (&gt;30% del cuerpo) a una o más personas </t>
    </r>
    <r>
      <rPr>
        <b/>
        <sz val="14"/>
        <color theme="1"/>
        <rFont val="Calibri"/>
        <family val="2"/>
        <scheme val="minor"/>
      </rPr>
      <t>(Nivel 4)</t>
    </r>
  </si>
  <si>
    <t xml:space="preserve">Director Ejecutivo/Jefe de área </t>
  </si>
  <si>
    <t xml:space="preserve">PRIMER Y SEGUNDO PISO EDIFICIO CORPORATIVO </t>
  </si>
  <si>
    <t xml:space="preserve">Sector: OFICINAS ÁREA COMERCIAL </t>
  </si>
  <si>
    <t xml:space="preserve">SEGUNDO PISO EDIFICIO CORPORATIVO </t>
  </si>
  <si>
    <t xml:space="preserve">Sector: ADMINISTRACIÓN Y FINANZAS </t>
  </si>
  <si>
    <t>Cometidos comerciales/operacionales  en Terreno</t>
  </si>
  <si>
    <t xml:space="preserve">PRIMER PISO EDIFICIO CORPORATIVO </t>
  </si>
  <si>
    <t>SEGUNDO PISO</t>
  </si>
  <si>
    <t>Sector: ÁREA OPERACIONES</t>
  </si>
  <si>
    <t xml:space="preserve">Sector: RECURSOS HUMANOS </t>
  </si>
  <si>
    <t xml:space="preserve">Severidad </t>
  </si>
  <si>
    <t>Potencial de riesgo</t>
  </si>
  <si>
    <t>Jerarquia de controles</t>
  </si>
  <si>
    <t>Administrar/Epp</t>
  </si>
  <si>
    <t>Medidas de control</t>
  </si>
  <si>
    <t>Evento se presenta en un periodo de 5 años</t>
  </si>
  <si>
    <t>Evento se presenta en un perioro de 3 años</t>
  </si>
  <si>
    <t>Evento se presenta en un periodo de 1 año</t>
  </si>
  <si>
    <t xml:space="preserve">Evento se presenta por semestre </t>
  </si>
  <si>
    <t xml:space="preserve">Evento se presenta mensual </t>
  </si>
  <si>
    <t>Evento se presenta Semanal</t>
  </si>
  <si>
    <t xml:space="preserve">Caracteristica </t>
  </si>
  <si>
    <t>Código:  SSO - 001/F1</t>
  </si>
  <si>
    <t>Diseño con desniveles, estructuras punzantes y de atrape, falta de limpieza y orden.</t>
  </si>
  <si>
    <t>Contagio virus COVID - 19 (SARS CoV2)</t>
  </si>
  <si>
    <t xml:space="preserve">Acción de terceros, conducta/Conducta/Comportamiento inadecuado/Presentarse en condiciones anormales de salud (sintomatologia asociada al COVID - 19)/ no utilizar elementos de proteccion </t>
  </si>
  <si>
    <t xml:space="preserve">Desconocimiento de las medidas sanitarias inerpuestas por los organismos competentes,no respetar cuarentenas exigidas por al autoridad sanitaria </t>
  </si>
  <si>
    <t xml:space="preserve">ODI Empresa Grupo Vl, instrucción de medida sanitarias basicas para el control del contagio,distanciamiento social </t>
  </si>
  <si>
    <t xml:space="preserve">Implementar barreras fisicas de aislamiento, señalizaciones de distanciamiento, uso de pediluvio, difusion semanal de medidas preventivas </t>
  </si>
  <si>
    <t xml:space="preserve">falta de limpieza a recintos , transito de personas ajenas a la division </t>
  </si>
  <si>
    <t xml:space="preserve">Oportunidad de mejora </t>
  </si>
  <si>
    <t>Evaluación de la Oportunidad</t>
  </si>
  <si>
    <t>Se Acepta</t>
  </si>
  <si>
    <t>Jerarquía de controles</t>
  </si>
  <si>
    <t>Se Rechaza</t>
  </si>
  <si>
    <t>FACTORES DE APROBACIÓN OPORTUNIDADES DE MEJORA</t>
  </si>
  <si>
    <t>Si la oportunidad de mejora supera el presupuesto de inversión para el concepto "Oportunidades de mejora" &gt;65 %</t>
  </si>
  <si>
    <t>Si la oportunidad de mejora es menor al presupuesto mensual de inversión para el concepto "Oportunidades de mejora" &lt; 65 %</t>
  </si>
  <si>
    <t xml:space="preserve">Factor </t>
  </si>
  <si>
    <t xml:space="preserve">Detalle </t>
  </si>
  <si>
    <t>PASO 4: OPORTUNIDAD DE MEJORA</t>
  </si>
  <si>
    <t>SEGURIDAD Y SALUD EN EL TRABAJO</t>
  </si>
  <si>
    <t xml:space="preserve">señalizaciones de distanciamiento, uso de pediluvio, difusion semanal de medidas preventivas </t>
  </si>
  <si>
    <t>Envío de videos reemplazando las capacitaciones presenciales con información de medidas precautorias para COVID - 19</t>
  </si>
  <si>
    <t>Síntomas o molestias de bajo nivel subjetivas de corto plazo. Sin tratamiento medico (Nivel 1)</t>
  </si>
  <si>
    <t>Calefactores/Hervidores</t>
  </si>
  <si>
    <t xml:space="preserve">Acción de terceros, conducta/Conducta/Comportamiento inadecuado/Presentarse en condiciones anormales de salud (sintomatología asociada al COVID - 19)/ no utilizar elementos de protección </t>
  </si>
  <si>
    <t xml:space="preserve">Desconocimiento de las medidas sanitarias interpuestas por los organismos competentes, no respetar cuarentenas exigidas por al autoridad sanitaria </t>
  </si>
  <si>
    <t xml:space="preserve">ODI Empresa Grupo Vl, instrucción de medida sanitarias básicas para el control del contagio, distanciamiento social </t>
  </si>
  <si>
    <t xml:space="preserve">Implementar barreras físicas de aislamiento, señalizaciones de distanciamiento, uso de pediluvio, difusión semanal de medidas preventivas </t>
  </si>
  <si>
    <t>Requisitos SST/ Actividades</t>
  </si>
  <si>
    <t xml:space="preserve">ASESOR EN PREVENCIÓN DE RIESGOS </t>
  </si>
  <si>
    <t xml:space="preserve">SEGURIDAD Y SALUD EN EL TRABAJO </t>
  </si>
  <si>
    <t>Implementación de Paneles Sanitarios en recepeción</t>
  </si>
  <si>
    <t>Realización de Reuniones Vía remota con clientes</t>
  </si>
  <si>
    <t>Plan de Emergencia y Evacuación, mantener Guardia de Seguridad en instalación</t>
  </si>
  <si>
    <t xml:space="preserve"> Plan de Emergencia y Evacuación.</t>
  </si>
  <si>
    <t>Se da por finalizada la pandemia</t>
  </si>
  <si>
    <t>Plan de Emergencia y Evacuación.</t>
  </si>
  <si>
    <t>Capacitación sobre resolver de conflictos, Plan de Emergencia y Evacuación.</t>
  </si>
  <si>
    <t>Aprobación: 10-01-2025</t>
  </si>
  <si>
    <t>Versión: 06</t>
  </si>
  <si>
    <t>Acción de terceros, conducta/Conducta/Comportamiento inadecuado/ Incivivcos/Presentarse en condiciones anormales de salud, comportamientos</t>
  </si>
  <si>
    <t xml:space="preserve">Desconocimiento del respeto de genero/jerarquico, uso de lenguaje inapropiado/sexista, comportamientos incivicos </t>
  </si>
  <si>
    <t>ODI Empresa Grupo Vl, Capacitación de alcances Ley Karin</t>
  </si>
  <si>
    <r>
      <t>Acoso Laboral / Acoso Sexual / Violencia en el Trabajo (</t>
    </r>
    <r>
      <rPr>
        <b/>
        <sz val="20"/>
        <color theme="1"/>
        <rFont val="Calibri"/>
        <family val="2"/>
        <scheme val="minor"/>
      </rPr>
      <t>Ley Karin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</si>
</sst>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 #,##0.00\ [$€]_-;_-* &quot;-&quot;??\ [$€]_-;_-@_-"/>
  </numFmts>
  <fonts count="38" x14ac:knownFonts="1">
    <font>
      <sz val="11"/>
      <color theme="1"/>
      <name val="Calibri"/>
      <family val="2"/>
      <scheme val="minor"/>
    </font>
    <font>
      <b/>
      <sz val="11"/>
      <color theme="0"/>
      <name val="Calibri"/>
      <family val="2"/>
      <scheme val="minor"/>
    </font>
    <font>
      <b/>
      <sz val="11"/>
      <color theme="1"/>
      <name val="Calibri"/>
      <family val="2"/>
      <scheme val="minor"/>
    </font>
    <font>
      <sz val="72"/>
      <color theme="0"/>
      <name val="Calibri"/>
      <family val="2"/>
      <scheme val="minor"/>
    </font>
    <font>
      <sz val="11"/>
      <name val="Calibri"/>
      <family val="2"/>
      <scheme val="minor"/>
    </font>
    <font>
      <b/>
      <sz val="18"/>
      <name val="Calibri"/>
      <family val="2"/>
      <scheme val="minor"/>
    </font>
    <font>
      <b/>
      <sz val="18"/>
      <color theme="1"/>
      <name val="Calibri"/>
      <family val="2"/>
      <scheme val="minor"/>
    </font>
    <font>
      <b/>
      <sz val="16"/>
      <color theme="1"/>
      <name val="Calibri"/>
      <family val="2"/>
      <scheme val="minor"/>
    </font>
    <font>
      <b/>
      <sz val="28"/>
      <color theme="1"/>
      <name val="Calibri"/>
      <family val="2"/>
      <scheme val="minor"/>
    </font>
    <font>
      <b/>
      <sz val="8"/>
      <color theme="1"/>
      <name val="Arial"/>
      <family val="2"/>
    </font>
    <font>
      <sz val="8"/>
      <color theme="1"/>
      <name val="Arial"/>
      <family val="2"/>
    </font>
    <font>
      <b/>
      <sz val="24"/>
      <color theme="1"/>
      <name val="Calibri"/>
      <family val="2"/>
      <scheme val="minor"/>
    </font>
    <font>
      <b/>
      <sz val="24"/>
      <name val="Calibri"/>
      <family val="2"/>
      <scheme val="minor"/>
    </font>
    <font>
      <b/>
      <sz val="11"/>
      <name val="Calibri"/>
      <family val="2"/>
      <scheme val="minor"/>
    </font>
    <font>
      <sz val="14"/>
      <color theme="1"/>
      <name val="Calibri"/>
      <family val="2"/>
      <scheme val="minor"/>
    </font>
    <font>
      <sz val="16"/>
      <color theme="1"/>
      <name val="Calibri"/>
      <family val="2"/>
      <scheme val="minor"/>
    </font>
    <font>
      <sz val="18"/>
      <color theme="1"/>
      <name val="Calibri"/>
      <family val="2"/>
      <scheme val="minor"/>
    </font>
    <font>
      <sz val="36"/>
      <color theme="1"/>
      <name val="Calibri"/>
      <family val="2"/>
      <scheme val="minor"/>
    </font>
    <font>
      <b/>
      <sz val="26"/>
      <color theme="1"/>
      <name val="Calibri"/>
      <family val="2"/>
      <scheme val="minor"/>
    </font>
    <font>
      <b/>
      <sz val="36"/>
      <color theme="1"/>
      <name val="Calibri"/>
      <family val="2"/>
      <scheme val="minor"/>
    </font>
    <font>
      <b/>
      <sz val="72"/>
      <color theme="1"/>
      <name val="Calibri"/>
      <family val="2"/>
      <scheme val="minor"/>
    </font>
    <font>
      <b/>
      <sz val="14"/>
      <color theme="1"/>
      <name val="Calibri"/>
      <family val="2"/>
      <scheme val="minor"/>
    </font>
    <font>
      <sz val="18"/>
      <name val="Calibri"/>
      <family val="2"/>
      <scheme val="minor"/>
    </font>
    <font>
      <sz val="20"/>
      <color theme="1"/>
      <name val="Calibri"/>
      <family val="2"/>
      <scheme val="minor"/>
    </font>
    <font>
      <sz val="26"/>
      <color theme="1"/>
      <name val="Calibri"/>
      <family val="2"/>
      <scheme val="minor"/>
    </font>
    <font>
      <b/>
      <sz val="20"/>
      <color theme="1"/>
      <name val="Calibri"/>
      <family val="2"/>
      <scheme val="minor"/>
    </font>
    <font>
      <sz val="48"/>
      <color theme="0"/>
      <name val="Calibri"/>
      <family val="2"/>
      <scheme val="minor"/>
    </font>
    <font>
      <b/>
      <sz val="20"/>
      <color theme="0"/>
      <name val="Calibri"/>
      <family val="2"/>
      <scheme val="minor"/>
    </font>
    <font>
      <b/>
      <sz val="20"/>
      <name val="Calibri"/>
      <family val="2"/>
      <scheme val="minor"/>
    </font>
    <font>
      <sz val="36"/>
      <color theme="0"/>
      <name val="Calibri"/>
      <family val="2"/>
      <scheme val="minor"/>
    </font>
    <font>
      <sz val="10"/>
      <name val="Arial"/>
      <family val="2"/>
    </font>
    <font>
      <b/>
      <sz val="10"/>
      <name val="Arial"/>
      <family val="2"/>
    </font>
    <font>
      <b/>
      <sz val="8"/>
      <name val="Arial"/>
      <family val="2"/>
    </font>
    <font>
      <b/>
      <sz val="12"/>
      <name val="Calibri"/>
      <family val="2"/>
    </font>
    <font>
      <b/>
      <sz val="12"/>
      <name val="Arial"/>
      <family val="2"/>
    </font>
    <font>
      <b/>
      <i/>
      <u/>
      <sz val="9"/>
      <name val="Arial"/>
      <family val="2"/>
    </font>
    <font>
      <sz val="12"/>
      <color theme="1"/>
      <name val="Calibri"/>
      <family val="2"/>
      <scheme val="minor"/>
    </font>
    <font>
      <sz val="10"/>
      <color theme="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0000"/>
        <bgColor indexed="64"/>
      </patternFill>
    </fill>
    <fill>
      <patternFill patternType="solid">
        <fgColor rgb="FFFFFF00"/>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ck">
        <color auto="1"/>
      </right>
      <top style="medium">
        <color auto="1"/>
      </top>
      <bottom style="thick">
        <color auto="1"/>
      </bottom>
      <diagonal/>
    </border>
    <border>
      <left/>
      <right style="thin">
        <color auto="1"/>
      </right>
      <top style="medium">
        <color auto="1"/>
      </top>
      <bottom/>
      <diagonal/>
    </border>
    <border>
      <left style="medium">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ck">
        <color auto="1"/>
      </right>
      <top style="thick">
        <color auto="1"/>
      </top>
      <bottom style="thin">
        <color auto="1"/>
      </bottom>
      <diagonal/>
    </border>
    <border>
      <left style="thin">
        <color auto="1"/>
      </left>
      <right style="thin">
        <color auto="1"/>
      </right>
      <top style="thin">
        <color auto="1"/>
      </top>
      <bottom style="medium">
        <color auto="1"/>
      </bottom>
      <diagonal/>
    </border>
    <border>
      <left style="thin">
        <color auto="1"/>
      </left>
      <right style="thick">
        <color auto="1"/>
      </right>
      <top style="thin">
        <color auto="1"/>
      </top>
      <bottom style="thin">
        <color auto="1"/>
      </bottom>
      <diagonal/>
    </border>
    <border>
      <left style="thin">
        <color auto="1"/>
      </left>
      <right style="thick">
        <color auto="1"/>
      </right>
      <top style="thick">
        <color auto="1"/>
      </top>
      <bottom style="thick">
        <color auto="1"/>
      </bottom>
      <diagonal/>
    </border>
    <border>
      <left style="thin">
        <color auto="1"/>
      </left>
      <right style="thin">
        <color auto="1"/>
      </right>
      <top style="thick">
        <color auto="1"/>
      </top>
      <bottom style="thin">
        <color auto="1"/>
      </bottom>
      <diagonal/>
    </border>
    <border>
      <left/>
      <right style="medium">
        <color auto="1"/>
      </right>
      <top style="thin">
        <color auto="1"/>
      </top>
      <bottom/>
      <diagonal/>
    </border>
    <border>
      <left style="thin">
        <color auto="1"/>
      </left>
      <right style="medium">
        <color auto="1"/>
      </right>
      <top style="thick">
        <color auto="1"/>
      </top>
      <bottom style="thick">
        <color auto="1"/>
      </bottom>
      <diagonal/>
    </border>
    <border>
      <left style="thin">
        <color auto="1"/>
      </left>
      <right style="thin">
        <color auto="1"/>
      </right>
      <top style="thick">
        <color auto="1"/>
      </top>
      <bottom style="medium">
        <color auto="1"/>
      </bottom>
      <diagonal/>
    </border>
    <border>
      <left style="thin">
        <color auto="1"/>
      </left>
      <right style="medium">
        <color auto="1"/>
      </right>
      <top style="thick">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top style="thin">
        <color auto="1"/>
      </top>
      <bottom style="medium">
        <color auto="1"/>
      </bottom>
      <diagonal/>
    </border>
  </borders>
  <cellStyleXfs count="4">
    <xf numFmtId="0" fontId="0" fillId="0" borderId="0"/>
    <xf numFmtId="0" fontId="30" fillId="0" borderId="0"/>
    <xf numFmtId="164" fontId="30" fillId="0" borderId="0" applyFont="0" applyFill="0" applyBorder="0" applyAlignment="0" applyProtection="0"/>
    <xf numFmtId="0" fontId="30" fillId="0" borderId="0"/>
  </cellStyleXfs>
  <cellXfs count="834">
    <xf numFmtId="0" fontId="0" fillId="0" borderId="0" xfId="0"/>
    <xf numFmtId="0" fontId="5" fillId="6" borderId="13"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9" fillId="7" borderId="16" xfId="0" applyFont="1" applyFill="1" applyBorder="1" applyAlignment="1">
      <alignment horizontal="center" vertical="center"/>
    </xf>
    <xf numFmtId="0" fontId="9" fillId="7" borderId="17"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10" fillId="0" borderId="20" xfId="0" applyFont="1" applyBorder="1" applyAlignment="1">
      <alignment horizontal="justify" vertical="center" wrapText="1"/>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4" xfId="0" applyFont="1" applyBorder="1" applyAlignment="1">
      <alignment horizontal="justify" vertical="center" wrapText="1"/>
    </xf>
    <xf numFmtId="0" fontId="10" fillId="0" borderId="25" xfId="0" applyFont="1" applyBorder="1" applyAlignment="1">
      <alignment horizontal="center" vertical="center"/>
    </xf>
    <xf numFmtId="0" fontId="10" fillId="0" borderId="26" xfId="0" applyFont="1" applyBorder="1" applyAlignment="1">
      <alignment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0" fillId="0" borderId="32" xfId="0" applyFont="1" applyBorder="1"/>
    <xf numFmtId="0" fontId="9" fillId="0" borderId="33"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10" fillId="0" borderId="34" xfId="0" applyFont="1" applyBorder="1" applyAlignment="1">
      <alignment horizontal="center" vertical="center"/>
    </xf>
    <xf numFmtId="0" fontId="10" fillId="0" borderId="35" xfId="0" applyFont="1" applyBorder="1"/>
    <xf numFmtId="0" fontId="9" fillId="9" borderId="36" xfId="0" applyFont="1" applyFill="1" applyBorder="1" applyAlignment="1">
      <alignment horizontal="center"/>
    </xf>
    <xf numFmtId="0" fontId="9" fillId="8" borderId="37" xfId="0" applyFont="1" applyFill="1" applyBorder="1" applyAlignment="1">
      <alignment horizontal="center"/>
    </xf>
    <xf numFmtId="0" fontId="9" fillId="8" borderId="38" xfId="0" applyFont="1" applyFill="1" applyBorder="1" applyAlignment="1">
      <alignment horizontal="center"/>
    </xf>
    <xf numFmtId="0" fontId="9" fillId="8" borderId="34" xfId="0" applyFont="1" applyFill="1" applyBorder="1" applyAlignment="1">
      <alignment horizontal="center"/>
    </xf>
    <xf numFmtId="0" fontId="9" fillId="8" borderId="21" xfId="0" applyFont="1" applyFill="1" applyBorder="1" applyAlignment="1">
      <alignment horizontal="center"/>
    </xf>
    <xf numFmtId="0" fontId="10" fillId="9" borderId="24" xfId="0" applyFont="1" applyFill="1" applyBorder="1" applyAlignment="1">
      <alignment horizontal="center" vertical="center"/>
    </xf>
    <xf numFmtId="0" fontId="10" fillId="0" borderId="1" xfId="0" applyFont="1" applyBorder="1" applyAlignment="1">
      <alignment horizontal="center" vertical="center"/>
    </xf>
    <xf numFmtId="0" fontId="10" fillId="0" borderId="22" xfId="0" applyFont="1" applyBorder="1"/>
    <xf numFmtId="0" fontId="9" fillId="3" borderId="39" xfId="0" applyFont="1" applyFill="1" applyBorder="1" applyAlignment="1">
      <alignment horizontal="center"/>
    </xf>
    <xf numFmtId="0" fontId="9" fillId="9" borderId="40" xfId="0" applyFont="1" applyFill="1" applyBorder="1" applyAlignment="1">
      <alignment horizontal="center"/>
    </xf>
    <xf numFmtId="0" fontId="9" fillId="8" borderId="41" xfId="0" applyFont="1" applyFill="1" applyBorder="1" applyAlignment="1">
      <alignment horizontal="center"/>
    </xf>
    <xf numFmtId="0" fontId="9" fillId="8" borderId="7" xfId="0" applyFont="1" applyFill="1" applyBorder="1" applyAlignment="1">
      <alignment horizontal="center"/>
    </xf>
    <xf numFmtId="0" fontId="9" fillId="8" borderId="1" xfId="0" applyFont="1" applyFill="1" applyBorder="1" applyAlignment="1">
      <alignment horizontal="center"/>
    </xf>
    <xf numFmtId="0" fontId="9" fillId="8" borderId="25" xfId="0" applyFont="1" applyFill="1" applyBorder="1" applyAlignment="1">
      <alignment horizontal="center"/>
    </xf>
    <xf numFmtId="0" fontId="10" fillId="3" borderId="26" xfId="0" applyFont="1" applyFill="1" applyBorder="1" applyAlignment="1">
      <alignment horizontal="center" vertical="center"/>
    </xf>
    <xf numFmtId="0" fontId="10" fillId="0" borderId="42" xfId="0" applyFont="1" applyBorder="1" applyAlignment="1">
      <alignment horizontal="center" vertical="center"/>
    </xf>
    <xf numFmtId="0" fontId="9" fillId="3" borderId="24" xfId="0" applyFont="1" applyFill="1" applyBorder="1" applyAlignment="1">
      <alignment horizontal="center"/>
    </xf>
    <xf numFmtId="0" fontId="9" fillId="3" borderId="43" xfId="0" applyFont="1" applyFill="1" applyBorder="1" applyAlignment="1">
      <alignment horizontal="center"/>
    </xf>
    <xf numFmtId="0" fontId="9" fillId="9" borderId="7" xfId="0" applyFont="1" applyFill="1" applyBorder="1" applyAlignment="1">
      <alignment horizontal="center"/>
    </xf>
    <xf numFmtId="0" fontId="9" fillId="8" borderId="44" xfId="0" applyFont="1" applyFill="1" applyBorder="1" applyAlignment="1">
      <alignment horizontal="center"/>
    </xf>
    <xf numFmtId="0" fontId="9" fillId="3" borderId="1" xfId="0" applyFont="1" applyFill="1" applyBorder="1" applyAlignment="1">
      <alignment horizontal="center"/>
    </xf>
    <xf numFmtId="0" fontId="9" fillId="3" borderId="45" xfId="0" applyFont="1" applyFill="1" applyBorder="1" applyAlignment="1">
      <alignment horizontal="center"/>
    </xf>
    <xf numFmtId="0" fontId="9" fillId="9" borderId="41" xfId="0" applyFont="1" applyFill="1" applyBorder="1" applyAlignment="1">
      <alignment horizontal="center"/>
    </xf>
    <xf numFmtId="0" fontId="9" fillId="8" borderId="46" xfId="0" applyFont="1" applyFill="1" applyBorder="1" applyAlignment="1">
      <alignment horizontal="center"/>
    </xf>
    <xf numFmtId="0" fontId="9" fillId="9" borderId="47" xfId="0" applyFont="1" applyFill="1" applyBorder="1" applyAlignment="1">
      <alignment horizontal="center"/>
    </xf>
    <xf numFmtId="0" fontId="10" fillId="0" borderId="28" xfId="0" applyFont="1" applyBorder="1"/>
    <xf numFmtId="0" fontId="9" fillId="3" borderId="26" xfId="0" applyFont="1" applyFill="1" applyBorder="1" applyAlignment="1">
      <alignment horizontal="center"/>
    </xf>
    <xf numFmtId="0" fontId="9" fillId="3" borderId="42" xfId="0" applyFont="1" applyFill="1" applyBorder="1" applyAlignment="1">
      <alignment horizontal="center"/>
    </xf>
    <xf numFmtId="0" fontId="9" fillId="3" borderId="48" xfId="0" applyFont="1" applyFill="1" applyBorder="1" applyAlignment="1">
      <alignment horizontal="center"/>
    </xf>
    <xf numFmtId="0" fontId="9" fillId="3" borderId="49" xfId="0" applyFont="1" applyFill="1" applyBorder="1" applyAlignment="1">
      <alignment horizontal="center"/>
    </xf>
    <xf numFmtId="0" fontId="0" fillId="0" borderId="1" xfId="0" applyBorder="1" applyAlignment="1">
      <alignment horizontal="center"/>
    </xf>
    <xf numFmtId="0" fontId="6" fillId="6" borderId="13" xfId="0" applyFont="1" applyFill="1" applyBorder="1" applyAlignment="1">
      <alignment horizontal="center" vertical="center"/>
    </xf>
    <xf numFmtId="0" fontId="5" fillId="6" borderId="13"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4" xfId="0" applyBorder="1" applyAlignment="1">
      <alignment horizontal="center" vertical="center"/>
    </xf>
    <xf numFmtId="0" fontId="0" fillId="0" borderId="3" xfId="0" applyBorder="1" applyAlignment="1">
      <alignment horizontal="center" vertical="center" wrapText="1"/>
    </xf>
    <xf numFmtId="0" fontId="11" fillId="0" borderId="1" xfId="0" applyFont="1" applyBorder="1" applyAlignment="1">
      <alignment horizontal="center" vertical="center"/>
    </xf>
    <xf numFmtId="0" fontId="11" fillId="0" borderId="14" xfId="0" applyFont="1" applyBorder="1" applyAlignment="1">
      <alignment horizontal="center"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0" fillId="0" borderId="0" xfId="0" applyBorder="1"/>
    <xf numFmtId="0" fontId="2" fillId="3" borderId="7" xfId="0" applyFont="1" applyFill="1" applyBorder="1" applyAlignment="1">
      <alignment vertical="center"/>
    </xf>
    <xf numFmtId="0" fontId="0" fillId="0" borderId="13" xfId="0" applyBorder="1"/>
    <xf numFmtId="0" fontId="2" fillId="4" borderId="1"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16" fillId="0" borderId="1" xfId="0" applyFont="1" applyBorder="1" applyAlignment="1">
      <alignment horizontal="justify" vertical="center"/>
    </xf>
    <xf numFmtId="0" fontId="18" fillId="0" borderId="1" xfId="0" applyFont="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xf>
    <xf numFmtId="0" fontId="0" fillId="0" borderId="7" xfId="0" applyBorder="1" applyAlignment="1">
      <alignment horizontal="center"/>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13" xfId="0" applyBorder="1" applyAlignment="1">
      <alignment horizontal="center"/>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6" fillId="6" borderId="13" xfId="0" applyFont="1" applyFill="1" applyBorder="1" applyAlignment="1">
      <alignment horizontal="center" vertical="center"/>
    </xf>
    <xf numFmtId="0" fontId="5" fillId="6" borderId="13" xfId="0" applyFont="1" applyFill="1" applyBorder="1" applyAlignment="1">
      <alignment horizontal="center" vertical="center"/>
    </xf>
    <xf numFmtId="0" fontId="11" fillId="0" borderId="1" xfId="0" applyFont="1" applyBorder="1" applyAlignment="1">
      <alignment horizontal="center" vertical="center"/>
    </xf>
    <xf numFmtId="0" fontId="11" fillId="0" borderId="13" xfId="0" applyFont="1"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11" fillId="0" borderId="14"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19" fillId="0" borderId="1" xfId="0" applyFont="1" applyBorder="1" applyAlignment="1">
      <alignment horizontal="center" vertical="center"/>
    </xf>
    <xf numFmtId="0" fontId="12" fillId="6" borderId="13" xfId="0" applyFont="1" applyFill="1" applyBorder="1" applyAlignment="1">
      <alignment horizontal="center" vertical="center" wrapText="1"/>
    </xf>
    <xf numFmtId="0" fontId="12" fillId="6" borderId="13"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13"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Fill="1" applyBorder="1" applyAlignment="1">
      <alignment horizontal="left" vertical="center" wrapText="1"/>
    </xf>
    <xf numFmtId="0" fontId="24" fillId="0" borderId="14" xfId="0" applyFont="1" applyBorder="1" applyAlignment="1">
      <alignment horizontal="left" vertical="center" wrapText="1"/>
    </xf>
    <xf numFmtId="0" fontId="19" fillId="0" borderId="14" xfId="0" applyFont="1" applyBorder="1" applyAlignment="1">
      <alignment horizontal="center" vertical="center"/>
    </xf>
    <xf numFmtId="0" fontId="3" fillId="3" borderId="6" xfId="0" applyFont="1" applyFill="1" applyBorder="1" applyAlignment="1">
      <alignment vertical="center"/>
    </xf>
    <xf numFmtId="0" fontId="3" fillId="3" borderId="7" xfId="0" applyFont="1" applyFill="1" applyBorder="1" applyAlignment="1">
      <alignment vertical="center"/>
    </xf>
    <xf numFmtId="0" fontId="3" fillId="3" borderId="0" xfId="0" applyFont="1" applyFill="1" applyBorder="1" applyAlignment="1">
      <alignment vertical="center"/>
    </xf>
    <xf numFmtId="0" fontId="3" fillId="3" borderId="9" xfId="0" applyFont="1" applyFill="1" applyBorder="1" applyAlignment="1">
      <alignment vertical="center"/>
    </xf>
    <xf numFmtId="0" fontId="3" fillId="3" borderId="11" xfId="0" applyFont="1" applyFill="1" applyBorder="1" applyAlignment="1">
      <alignment vertical="center"/>
    </xf>
    <xf numFmtId="0" fontId="3" fillId="3" borderId="12" xfId="0" applyFont="1" applyFill="1" applyBorder="1" applyAlignment="1">
      <alignment vertical="center"/>
    </xf>
    <xf numFmtId="0" fontId="0" fillId="0" borderId="5" xfId="0" applyBorder="1" applyAlignment="1">
      <alignment horizontal="center"/>
    </xf>
    <xf numFmtId="0" fontId="0" fillId="0" borderId="7" xfId="0" applyBorder="1" applyAlignment="1">
      <alignment horizontal="center"/>
    </xf>
    <xf numFmtId="0" fontId="11" fillId="0" borderId="1" xfId="0" applyFont="1" applyBorder="1" applyAlignment="1">
      <alignment horizontal="center" vertical="center"/>
    </xf>
    <xf numFmtId="0" fontId="11" fillId="0" borderId="14" xfId="0" applyFont="1" applyBorder="1" applyAlignment="1">
      <alignment horizontal="center" vertical="center"/>
    </xf>
    <xf numFmtId="0" fontId="0" fillId="0" borderId="13" xfId="0" applyBorder="1" applyAlignment="1">
      <alignment horizontal="center" vertical="center"/>
    </xf>
    <xf numFmtId="0" fontId="9" fillId="8" borderId="20" xfId="0" applyFont="1" applyFill="1" applyBorder="1" applyAlignment="1">
      <alignment horizontal="center" vertical="center"/>
    </xf>
    <xf numFmtId="0" fontId="25"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5" fillId="0" borderId="1" xfId="0" applyFont="1" applyBorder="1" applyAlignment="1">
      <alignment horizontal="center" vertical="center"/>
    </xf>
    <xf numFmtId="0" fontId="28" fillId="6" borderId="13" xfId="0" applyFont="1" applyFill="1" applyBorder="1" applyAlignment="1">
      <alignment horizontal="center" vertical="center" wrapText="1"/>
    </xf>
    <xf numFmtId="0" fontId="28" fillId="6" borderId="13" xfId="0" applyFont="1" applyFill="1" applyBorder="1" applyAlignment="1">
      <alignment horizontal="center" vertical="center"/>
    </xf>
    <xf numFmtId="0" fontId="25" fillId="6" borderId="13" xfId="0" applyFont="1" applyFill="1" applyBorder="1" applyAlignment="1">
      <alignment horizontal="center" vertical="center"/>
    </xf>
    <xf numFmtId="0" fontId="25" fillId="6" borderId="13" xfId="0" applyFont="1" applyFill="1" applyBorder="1" applyAlignment="1">
      <alignment horizontal="center" vertical="center" wrapText="1"/>
    </xf>
    <xf numFmtId="0" fontId="23" fillId="0" borderId="1" xfId="0" applyFont="1" applyBorder="1" applyAlignment="1">
      <alignment horizontal="center" vertical="center"/>
    </xf>
    <xf numFmtId="0" fontId="25" fillId="0" borderId="3" xfId="0" applyFont="1" applyBorder="1" applyAlignment="1">
      <alignment horizontal="center" vertical="center" wrapText="1"/>
    </xf>
    <xf numFmtId="0" fontId="23" fillId="0" borderId="1" xfId="0" applyFont="1" applyFill="1" applyBorder="1" applyAlignment="1">
      <alignment horizontal="center" vertical="center" wrapText="1"/>
    </xf>
    <xf numFmtId="0" fontId="23" fillId="0" borderId="14" xfId="0" applyFont="1" applyBorder="1" applyAlignment="1">
      <alignment horizontal="center" vertical="center" wrapText="1"/>
    </xf>
    <xf numFmtId="0" fontId="25" fillId="0" borderId="14" xfId="0" applyFont="1" applyBorder="1" applyAlignment="1">
      <alignment horizontal="center" vertical="center"/>
    </xf>
    <xf numFmtId="0" fontId="23" fillId="0" borderId="1" xfId="0" applyFont="1" applyBorder="1"/>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13" fillId="6" borderId="13" xfId="0" applyFont="1" applyFill="1" applyBorder="1" applyAlignment="1">
      <alignment horizontal="center" vertical="center"/>
    </xf>
    <xf numFmtId="0" fontId="2" fillId="6" borderId="13" xfId="0" applyFont="1" applyFill="1" applyBorder="1" applyAlignment="1">
      <alignment horizontal="center" vertical="center"/>
    </xf>
    <xf numFmtId="0" fontId="0" fillId="0" borderId="1" xfId="0" applyFont="1" applyBorder="1" applyAlignment="1">
      <alignment horizontal="center" vertical="center" wrapText="1"/>
    </xf>
    <xf numFmtId="0" fontId="2" fillId="0" borderId="14"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13" fillId="6" borderId="13"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xf numFmtId="0" fontId="0" fillId="0" borderId="13" xfId="0" applyFont="1" applyBorder="1" applyAlignment="1">
      <alignment horizontal="center" vertical="center"/>
    </xf>
    <xf numFmtId="0" fontId="0" fillId="0" borderId="13" xfId="0" applyFont="1" applyBorder="1" applyAlignment="1">
      <alignment horizontal="center"/>
    </xf>
    <xf numFmtId="0" fontId="0" fillId="4" borderId="0" xfId="0" applyFill="1" applyBorder="1"/>
    <xf numFmtId="0" fontId="2" fillId="4" borderId="0" xfId="0" applyFont="1" applyFill="1" applyBorder="1" applyAlignment="1">
      <alignment horizontal="center" vertical="center"/>
    </xf>
    <xf numFmtId="0" fontId="0" fillId="4" borderId="0" xfId="0" applyFont="1" applyFill="1" applyBorder="1" applyAlignment="1">
      <alignment horizontal="center" vertical="center" wrapText="1"/>
    </xf>
    <xf numFmtId="0" fontId="0" fillId="4" borderId="0" xfId="0" applyFont="1" applyFill="1" applyBorder="1"/>
    <xf numFmtId="0" fontId="2" fillId="4" borderId="0" xfId="0" applyFont="1" applyFill="1" applyBorder="1" applyAlignment="1">
      <alignment vertical="center"/>
    </xf>
    <xf numFmtId="0" fontId="0" fillId="4" borderId="0" xfId="0" applyFont="1" applyFill="1" applyBorder="1" applyAlignment="1">
      <alignment vertical="center"/>
    </xf>
    <xf numFmtId="0" fontId="0" fillId="4" borderId="0" xfId="0" applyFont="1" applyFill="1" applyBorder="1" applyAlignment="1">
      <alignment vertical="center" wrapText="1"/>
    </xf>
    <xf numFmtId="0" fontId="2" fillId="4" borderId="0" xfId="0" applyFont="1" applyFill="1" applyBorder="1" applyAlignment="1">
      <alignment vertical="center" wrapText="1"/>
    </xf>
    <xf numFmtId="0" fontId="34" fillId="0" borderId="0" xfId="1" applyFont="1" applyAlignment="1">
      <alignment horizontal="center" vertical="center" wrapText="1"/>
    </xf>
    <xf numFmtId="0" fontId="30" fillId="0" borderId="18" xfId="1" applyFont="1" applyBorder="1" applyAlignment="1">
      <alignment horizontal="left" vertical="center" wrapText="1"/>
    </xf>
    <xf numFmtId="0" fontId="30" fillId="0" borderId="22" xfId="1" applyFont="1" applyBorder="1" applyAlignment="1">
      <alignment horizontal="left" vertical="center" wrapText="1"/>
    </xf>
    <xf numFmtId="0" fontId="30" fillId="0" borderId="28" xfId="1" applyFont="1" applyBorder="1" applyAlignment="1">
      <alignment horizontal="left" vertical="center" wrapText="1"/>
    </xf>
    <xf numFmtId="0" fontId="34" fillId="0" borderId="22" xfId="1" applyFont="1" applyBorder="1" applyAlignment="1">
      <alignment horizontal="center" vertical="center" wrapText="1"/>
    </xf>
    <xf numFmtId="0" fontId="35" fillId="0" borderId="0" xfId="1" applyFont="1" applyBorder="1" applyAlignment="1">
      <alignment horizontal="center" vertical="center" wrapText="1"/>
    </xf>
    <xf numFmtId="0" fontId="2" fillId="0" borderId="1" xfId="0" applyFont="1" applyBorder="1"/>
    <xf numFmtId="0" fontId="2" fillId="0" borderId="0" xfId="0" applyFont="1" applyBorder="1"/>
    <xf numFmtId="0" fontId="30" fillId="0" borderId="18" xfId="3" applyFont="1" applyBorder="1" applyAlignment="1">
      <alignment horizontal="left" vertical="center" wrapText="1"/>
    </xf>
    <xf numFmtId="0" fontId="30" fillId="0" borderId="22" xfId="3" applyFont="1" applyBorder="1" applyAlignment="1">
      <alignment horizontal="left" vertical="center" wrapText="1"/>
    </xf>
    <xf numFmtId="0" fontId="30" fillId="0" borderId="28" xfId="3" applyFont="1" applyBorder="1" applyAlignment="1">
      <alignment horizontal="left" vertical="center" wrapText="1"/>
    </xf>
    <xf numFmtId="0" fontId="30" fillId="0" borderId="0" xfId="3" applyBorder="1" applyAlignment="1">
      <alignment vertical="center" wrapText="1"/>
    </xf>
    <xf numFmtId="0" fontId="30" fillId="0" borderId="19" xfId="3" applyFont="1" applyBorder="1" applyAlignment="1">
      <alignment horizontal="left" vertical="center" wrapText="1"/>
    </xf>
    <xf numFmtId="0" fontId="30" fillId="0" borderId="51" xfId="3" applyFont="1" applyBorder="1" applyAlignment="1">
      <alignment horizontal="left" vertical="center" wrapText="1"/>
    </xf>
    <xf numFmtId="0" fontId="30" fillId="0" borderId="23" xfId="3" applyFont="1" applyBorder="1" applyAlignment="1">
      <alignment horizontal="left" vertical="center" wrapText="1"/>
    </xf>
    <xf numFmtId="0" fontId="30" fillId="0" borderId="25" xfId="3" applyFont="1" applyBorder="1" applyAlignment="1">
      <alignment wrapText="1"/>
    </xf>
    <xf numFmtId="0" fontId="30" fillId="0" borderId="35" xfId="3" applyFont="1" applyBorder="1" applyAlignment="1">
      <alignment horizontal="left" vertical="center" wrapText="1"/>
    </xf>
    <xf numFmtId="0" fontId="30" fillId="0" borderId="0" xfId="3" applyAlignment="1">
      <alignment wrapText="1"/>
    </xf>
    <xf numFmtId="0" fontId="30" fillId="0" borderId="0" xfId="3" applyBorder="1" applyAlignment="1">
      <alignment wrapText="1"/>
    </xf>
    <xf numFmtId="0" fontId="31" fillId="0" borderId="23" xfId="3" applyFont="1" applyBorder="1" applyAlignment="1">
      <alignment horizontal="left" wrapText="1"/>
    </xf>
    <xf numFmtId="0" fontId="30" fillId="0" borderId="27" xfId="3" applyFont="1" applyBorder="1" applyAlignment="1">
      <alignment wrapText="1"/>
    </xf>
    <xf numFmtId="0" fontId="30" fillId="0" borderId="19" xfId="3" applyFont="1" applyBorder="1" applyAlignment="1">
      <alignment vertical="center" wrapText="1"/>
    </xf>
    <xf numFmtId="0" fontId="30" fillId="0" borderId="23" xfId="3" applyFont="1" applyBorder="1" applyAlignment="1">
      <alignment vertical="center" wrapText="1"/>
    </xf>
    <xf numFmtId="0" fontId="30" fillId="0" borderId="23" xfId="3" applyBorder="1" applyAlignment="1">
      <alignment vertical="center" wrapText="1"/>
    </xf>
    <xf numFmtId="0" fontId="30" fillId="0" borderId="46" xfId="3" applyFont="1" applyBorder="1" applyAlignment="1">
      <alignment horizontal="left" vertical="center" wrapText="1"/>
    </xf>
    <xf numFmtId="0" fontId="30" fillId="0" borderId="1" xfId="3" applyFont="1" applyBorder="1" applyAlignment="1">
      <alignment vertical="center" wrapText="1"/>
    </xf>
    <xf numFmtId="0" fontId="0" fillId="0" borderId="0" xfId="0" applyAlignment="1">
      <alignment wrapText="1"/>
    </xf>
    <xf numFmtId="0" fontId="30" fillId="0" borderId="18" xfId="3" applyFont="1" applyBorder="1" applyAlignment="1">
      <alignment horizontal="left" wrapText="1"/>
    </xf>
    <xf numFmtId="0" fontId="30" fillId="0" borderId="22" xfId="3" applyFont="1" applyBorder="1" applyAlignment="1">
      <alignment wrapText="1"/>
    </xf>
    <xf numFmtId="0" fontId="30" fillId="0" borderId="28" xfId="3" applyFont="1" applyBorder="1" applyAlignment="1">
      <alignment wrapText="1"/>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xf>
    <xf numFmtId="0" fontId="0" fillId="0" borderId="3" xfId="0" applyFont="1" applyBorder="1" applyAlignment="1">
      <alignment horizontal="center"/>
    </xf>
    <xf numFmtId="0" fontId="0" fillId="0" borderId="13" xfId="0" applyFont="1" applyBorder="1" applyAlignment="1">
      <alignment horizontal="center" vertical="center" wrapText="1"/>
    </xf>
    <xf numFmtId="0" fontId="2" fillId="0" borderId="1" xfId="0" applyFont="1" applyBorder="1" applyAlignment="1">
      <alignment horizontal="center" vertical="center"/>
    </xf>
    <xf numFmtId="0" fontId="0" fillId="0" borderId="2" xfId="0" applyFont="1" applyBorder="1" applyAlignment="1">
      <alignment horizontal="center"/>
    </xf>
    <xf numFmtId="0" fontId="0" fillId="0" borderId="3" xfId="0" applyFont="1" applyBorder="1" applyAlignment="1">
      <alignment horizontal="center"/>
    </xf>
    <xf numFmtId="0" fontId="0" fillId="0" borderId="13" xfId="0" applyFont="1" applyBorder="1"/>
    <xf numFmtId="0" fontId="10" fillId="0" borderId="4" xfId="0" applyFont="1" applyBorder="1" applyAlignment="1">
      <alignment horizontal="center" vertical="center"/>
    </xf>
    <xf numFmtId="0" fontId="10" fillId="0" borderId="59" xfId="0" applyFont="1" applyBorder="1" applyAlignment="1">
      <alignment horizontal="center" vertical="center"/>
    </xf>
    <xf numFmtId="0" fontId="9" fillId="7" borderId="16" xfId="0" applyFont="1" applyFill="1" applyBorder="1" applyAlignment="1">
      <alignment horizontal="center" vertical="center" wrapText="1"/>
    </xf>
    <xf numFmtId="0" fontId="10" fillId="0" borderId="18"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3" fillId="0" borderId="3" xfId="0" applyFont="1" applyBorder="1" applyAlignment="1">
      <alignment horizontal="center" vertical="center"/>
    </xf>
    <xf numFmtId="0" fontId="23" fillId="9" borderId="1" xfId="0" applyFont="1" applyFill="1" applyBorder="1" applyAlignment="1">
      <alignment horizontal="center" vertical="center" wrapText="1"/>
    </xf>
    <xf numFmtId="0" fontId="0" fillId="0" borderId="1" xfId="0" applyBorder="1" applyAlignment="1">
      <alignment vertical="center" wrapText="1"/>
    </xf>
    <xf numFmtId="0" fontId="25" fillId="0" borderId="1" xfId="0" applyFont="1" applyBorder="1" applyAlignment="1">
      <alignment horizontal="center" vertical="center" wrapText="1"/>
    </xf>
    <xf numFmtId="0" fontId="25" fillId="6" borderId="7" xfId="0" applyFont="1" applyFill="1" applyBorder="1" applyAlignment="1">
      <alignment horizontal="center" vertical="center" wrapText="1"/>
    </xf>
    <xf numFmtId="0" fontId="23" fillId="0" borderId="1" xfId="0" applyFont="1" applyBorder="1" applyAlignment="1">
      <alignment horizontal="center" vertical="center"/>
    </xf>
    <xf numFmtId="0" fontId="25" fillId="0" borderId="1" xfId="0" applyFont="1" applyBorder="1" applyAlignment="1">
      <alignment horizontal="center" vertical="center" wrapText="1"/>
    </xf>
    <xf numFmtId="0" fontId="0" fillId="0" borderId="1" xfId="0" applyBorder="1" applyAlignment="1">
      <alignment horizontal="justify" vertical="center" wrapText="1"/>
    </xf>
    <xf numFmtId="0" fontId="23" fillId="4" borderId="2" xfId="0" applyFont="1" applyFill="1" applyBorder="1" applyAlignment="1">
      <alignment horizontal="justify" vertical="center" wrapText="1"/>
    </xf>
    <xf numFmtId="0" fontId="25" fillId="4" borderId="2"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10" fillId="0" borderId="26" xfId="0" applyFont="1" applyBorder="1" applyAlignment="1">
      <alignment horizontal="justify" vertical="center" wrapText="1"/>
    </xf>
    <xf numFmtId="0" fontId="27" fillId="5" borderId="10" xfId="0" applyFont="1" applyFill="1" applyBorder="1" applyAlignment="1"/>
    <xf numFmtId="0" fontId="27" fillId="5" borderId="11" xfId="0" applyFont="1" applyFill="1" applyBorder="1" applyAlignment="1"/>
    <xf numFmtId="0" fontId="23"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3" fillId="4"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0" fillId="0" borderId="1" xfId="0" applyBorder="1" applyAlignment="1">
      <alignment horizontal="center" vertical="center"/>
    </xf>
    <xf numFmtId="0" fontId="23" fillId="0" borderId="2" xfId="0" applyFont="1" applyBorder="1" applyAlignment="1">
      <alignment horizontal="justify" vertical="center" wrapText="1"/>
    </xf>
    <xf numFmtId="0" fontId="23" fillId="0" borderId="3" xfId="0" applyFont="1" applyBorder="1" applyAlignment="1">
      <alignment horizontal="justify" vertical="center" wrapText="1"/>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7" fillId="5" borderId="11" xfId="0" applyFont="1" applyFill="1" applyBorder="1" applyAlignment="1">
      <alignment horizontal="center"/>
    </xf>
    <xf numFmtId="0" fontId="3" fillId="3" borderId="8" xfId="0" applyFont="1" applyFill="1" applyBorder="1" applyAlignment="1">
      <alignment horizontal="center" vertical="center"/>
    </xf>
    <xf numFmtId="0" fontId="3" fillId="3" borderId="0" xfId="0" applyFont="1" applyFill="1" applyBorder="1" applyAlignment="1">
      <alignment horizontal="center" vertical="center"/>
    </xf>
    <xf numFmtId="0" fontId="23" fillId="0" borderId="1" xfId="0" applyFont="1" applyBorder="1" applyAlignment="1">
      <alignment horizontal="center"/>
    </xf>
    <xf numFmtId="0" fontId="23" fillId="0" borderId="1" xfId="0" applyFont="1" applyBorder="1" applyAlignment="1">
      <alignment horizontal="justify" vertical="center"/>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3" borderId="1" xfId="0" applyFont="1" applyFill="1" applyBorder="1" applyAlignment="1">
      <alignment horizontal="center" vertical="center" wrapText="1"/>
    </xf>
    <xf numFmtId="0" fontId="23" fillId="0" borderId="2" xfId="0" applyFont="1" applyBorder="1" applyAlignment="1">
      <alignment horizontal="justify" vertical="center"/>
    </xf>
    <xf numFmtId="0" fontId="23" fillId="0" borderId="4" xfId="0" applyFont="1" applyBorder="1" applyAlignment="1">
      <alignment horizontal="justify" vertical="center"/>
    </xf>
    <xf numFmtId="0" fontId="23" fillId="0" borderId="3" xfId="0" applyFont="1" applyBorder="1" applyAlignment="1">
      <alignment horizontal="justify" vertical="center"/>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0"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3" fillId="0" borderId="5" xfId="0" applyFont="1" applyBorder="1" applyAlignment="1">
      <alignment horizontal="justify" vertical="center"/>
    </xf>
    <xf numFmtId="0" fontId="23" fillId="0" borderId="6" xfId="0" applyFont="1" applyBorder="1" applyAlignment="1">
      <alignment horizontal="justify" vertical="center"/>
    </xf>
    <xf numFmtId="0" fontId="23" fillId="0" borderId="7" xfId="0" applyFont="1" applyBorder="1" applyAlignment="1">
      <alignment horizontal="justify" vertical="center"/>
    </xf>
    <xf numFmtId="0" fontId="23" fillId="0" borderId="8" xfId="0" applyFont="1" applyBorder="1" applyAlignment="1">
      <alignment horizontal="justify" vertical="center"/>
    </xf>
    <xf numFmtId="0" fontId="23" fillId="0" borderId="0" xfId="0" applyFont="1" applyBorder="1" applyAlignment="1">
      <alignment horizontal="justify" vertical="center"/>
    </xf>
    <xf numFmtId="0" fontId="23" fillId="0" borderId="9" xfId="0" applyFont="1" applyBorder="1" applyAlignment="1">
      <alignment horizontal="justify" vertical="center"/>
    </xf>
    <xf numFmtId="0" fontId="23" fillId="0" borderId="10" xfId="0" applyFont="1" applyBorder="1" applyAlignment="1">
      <alignment horizontal="justify" vertical="center"/>
    </xf>
    <xf numFmtId="0" fontId="23" fillId="0" borderId="11" xfId="0" applyFont="1" applyBorder="1" applyAlignment="1">
      <alignment horizontal="justify" vertical="center"/>
    </xf>
    <xf numFmtId="0" fontId="23" fillId="0" borderId="12" xfId="0" applyFont="1" applyBorder="1" applyAlignment="1">
      <alignment horizontal="justify" vertical="center"/>
    </xf>
    <xf numFmtId="0" fontId="25" fillId="0" borderId="13" xfId="0" applyFont="1" applyBorder="1" applyAlignment="1">
      <alignment horizontal="center" vertical="center"/>
    </xf>
    <xf numFmtId="0" fontId="25" fillId="0" borderId="15" xfId="0" applyFont="1" applyBorder="1" applyAlignment="1">
      <alignment horizontal="center" vertical="center"/>
    </xf>
    <xf numFmtId="0" fontId="25" fillId="0" borderId="14" xfId="0" applyFont="1" applyBorder="1" applyAlignment="1">
      <alignment horizontal="center" vertical="center"/>
    </xf>
    <xf numFmtId="0" fontId="23" fillId="0" borderId="13" xfId="0" applyFont="1" applyBorder="1" applyAlignment="1">
      <alignment horizontal="justify" vertical="center" wrapText="1"/>
    </xf>
    <xf numFmtId="0" fontId="23" fillId="0" borderId="15" xfId="0" applyFont="1" applyBorder="1" applyAlignment="1">
      <alignment horizontal="justify" vertical="center" wrapText="1"/>
    </xf>
    <xf numFmtId="0" fontId="23" fillId="0" borderId="14" xfId="0" applyFont="1" applyBorder="1" applyAlignment="1">
      <alignment horizontal="justify" vertical="center" wrapText="1"/>
    </xf>
    <xf numFmtId="0" fontId="23" fillId="0" borderId="13" xfId="0" applyFont="1" applyBorder="1" applyAlignment="1">
      <alignment horizontal="justify" vertical="center"/>
    </xf>
    <xf numFmtId="0" fontId="23" fillId="0" borderId="15" xfId="0" applyFont="1" applyBorder="1" applyAlignment="1">
      <alignment horizontal="justify" vertical="center"/>
    </xf>
    <xf numFmtId="0" fontId="23" fillId="0" borderId="14" xfId="0" applyFont="1" applyBorder="1" applyAlignment="1">
      <alignment horizontal="justify" vertical="center"/>
    </xf>
    <xf numFmtId="0" fontId="23" fillId="0" borderId="13" xfId="0" applyFont="1" applyBorder="1" applyAlignment="1">
      <alignment horizontal="center"/>
    </xf>
    <xf numFmtId="0" fontId="23" fillId="0" borderId="14" xfId="0" applyFont="1" applyBorder="1" applyAlignment="1">
      <alignment horizontal="center"/>
    </xf>
    <xf numFmtId="0" fontId="23" fillId="0" borderId="5" xfId="0" applyFont="1" applyBorder="1" applyAlignment="1">
      <alignment horizontal="center"/>
    </xf>
    <xf numFmtId="0" fontId="23" fillId="0" borderId="7" xfId="0" applyFont="1" applyBorder="1" applyAlignment="1">
      <alignment horizontal="center"/>
    </xf>
    <xf numFmtId="0" fontId="23" fillId="0" borderId="10" xfId="0" applyFont="1" applyBorder="1" applyAlignment="1">
      <alignment horizontal="center"/>
    </xf>
    <xf numFmtId="0" fontId="23" fillId="0" borderId="12" xfId="0" applyFont="1" applyBorder="1" applyAlignment="1">
      <alignment horizontal="center"/>
    </xf>
    <xf numFmtId="0" fontId="23" fillId="0" borderId="1" xfId="0" applyFont="1" applyBorder="1" applyAlignment="1">
      <alignment horizontal="center"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3" fillId="0" borderId="2" xfId="0" applyFont="1" applyBorder="1" applyAlignment="1">
      <alignment horizontal="center"/>
    </xf>
    <xf numFmtId="0" fontId="23" fillId="0" borderId="3" xfId="0" applyFont="1" applyBorder="1" applyAlignment="1">
      <alignment horizontal="center"/>
    </xf>
    <xf numFmtId="0" fontId="25" fillId="0" borderId="1" xfId="0" applyFont="1" applyBorder="1" applyAlignment="1">
      <alignment horizontal="left" vertic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0" fontId="25" fillId="0" borderId="12" xfId="0" applyFont="1" applyBorder="1" applyAlignment="1">
      <alignment horizontal="center" vertical="center"/>
    </xf>
    <xf numFmtId="0" fontId="25" fillId="3" borderId="5"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3" fillId="0" borderId="5" xfId="0" applyFont="1" applyBorder="1" applyAlignment="1">
      <alignment horizontal="justify" vertical="center" wrapText="1"/>
    </xf>
    <xf numFmtId="0" fontId="23" fillId="0" borderId="6" xfId="0" applyFont="1" applyBorder="1" applyAlignment="1">
      <alignment horizontal="justify" vertical="center" wrapText="1"/>
    </xf>
    <xf numFmtId="0" fontId="23" fillId="0" borderId="7" xfId="0" applyFont="1" applyBorder="1" applyAlignment="1">
      <alignment horizontal="justify" vertical="center" wrapText="1"/>
    </xf>
    <xf numFmtId="0" fontId="23" fillId="0" borderId="8" xfId="0" applyFont="1" applyBorder="1" applyAlignment="1">
      <alignment horizontal="justify" vertical="center" wrapText="1"/>
    </xf>
    <xf numFmtId="0" fontId="23" fillId="0" borderId="0" xfId="0" applyFont="1" applyBorder="1" applyAlignment="1">
      <alignment horizontal="justify" vertical="center" wrapText="1"/>
    </xf>
    <xf numFmtId="0" fontId="23" fillId="0" borderId="9" xfId="0" applyFont="1" applyBorder="1" applyAlignment="1">
      <alignment horizontal="justify" vertical="center" wrapText="1"/>
    </xf>
    <xf numFmtId="0" fontId="23" fillId="0" borderId="10" xfId="0" applyFont="1" applyBorder="1" applyAlignment="1">
      <alignment horizontal="justify" vertical="center" wrapText="1"/>
    </xf>
    <xf numFmtId="0" fontId="23" fillId="0" borderId="11" xfId="0" applyFont="1" applyBorder="1" applyAlignment="1">
      <alignment horizontal="justify" vertical="center" wrapText="1"/>
    </xf>
    <xf numFmtId="0" fontId="23" fillId="0" borderId="12" xfId="0" applyFont="1" applyBorder="1" applyAlignment="1">
      <alignment horizontal="justify"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3" fillId="0" borderId="1" xfId="0" applyFont="1" applyBorder="1" applyAlignment="1">
      <alignment horizontal="justify" vertical="center" wrapText="1"/>
    </xf>
    <xf numFmtId="0" fontId="23" fillId="0" borderId="15" xfId="0" applyFont="1" applyBorder="1" applyAlignment="1">
      <alignment horizontal="center" vertical="center" wrapText="1"/>
    </xf>
    <xf numFmtId="0" fontId="0" fillId="0" borderId="1" xfId="0" applyBorder="1" applyAlignment="1">
      <alignment horizont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20" fillId="0" borderId="1" xfId="0" applyFont="1" applyBorder="1" applyAlignment="1">
      <alignment horizontal="center" wrapText="1"/>
    </xf>
    <xf numFmtId="0" fontId="20" fillId="0" borderId="2" xfId="0" applyFont="1" applyBorder="1" applyAlignment="1">
      <alignment horizontal="center" wrapText="1"/>
    </xf>
    <xf numFmtId="0" fontId="16" fillId="0" borderId="2" xfId="0" applyFont="1" applyBorder="1" applyAlignment="1">
      <alignment horizontal="left"/>
    </xf>
    <xf numFmtId="0" fontId="16" fillId="0" borderId="4" xfId="0" applyFont="1" applyBorder="1" applyAlignment="1">
      <alignment horizontal="left"/>
    </xf>
    <xf numFmtId="0" fontId="16" fillId="0" borderId="3" xfId="0" applyFont="1" applyBorder="1" applyAlignment="1">
      <alignment horizontal="left"/>
    </xf>
    <xf numFmtId="0" fontId="0" fillId="0" borderId="8" xfId="0" applyFont="1" applyBorder="1" applyAlignment="1">
      <alignment horizontal="left" vertical="center" wrapText="1"/>
    </xf>
    <xf numFmtId="0" fontId="0" fillId="0" borderId="0"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0" fillId="0" borderId="5" xfId="0" applyFont="1" applyBorder="1" applyAlignment="1">
      <alignment horizontal="left"/>
    </xf>
    <xf numFmtId="0" fontId="0" fillId="0" borderId="6" xfId="0" applyFont="1" applyBorder="1" applyAlignment="1">
      <alignment horizontal="left"/>
    </xf>
    <xf numFmtId="0" fontId="0" fillId="0" borderId="7" xfId="0" applyFont="1" applyBorder="1" applyAlignment="1">
      <alignment horizontal="left"/>
    </xf>
    <xf numFmtId="0" fontId="0" fillId="0" borderId="8" xfId="0" applyFont="1" applyBorder="1" applyAlignment="1">
      <alignment horizontal="left"/>
    </xf>
    <xf numFmtId="0" fontId="0" fillId="0" borderId="0" xfId="0" applyFont="1" applyBorder="1" applyAlignment="1">
      <alignment horizontal="left"/>
    </xf>
    <xf numFmtId="0" fontId="0" fillId="0" borderId="9" xfId="0" applyFont="1" applyBorder="1" applyAlignment="1">
      <alignment horizontal="left"/>
    </xf>
    <xf numFmtId="0" fontId="23" fillId="0" borderId="1" xfId="0" applyFont="1" applyBorder="1" applyAlignment="1">
      <alignment horizontal="center" vertical="center"/>
    </xf>
    <xf numFmtId="0" fontId="23" fillId="0" borderId="2" xfId="0" applyFont="1" applyBorder="1" applyAlignment="1">
      <alignment horizontal="justify" vertical="center" wrapText="1"/>
    </xf>
    <xf numFmtId="0" fontId="23" fillId="0" borderId="3" xfId="0" applyFont="1" applyBorder="1" applyAlignment="1">
      <alignment horizontal="justify" vertical="center" wrapText="1"/>
    </xf>
    <xf numFmtId="0" fontId="25"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9" xfId="0" applyFont="1" applyBorder="1" applyAlignment="1">
      <alignment horizontal="center" vertical="center" wrapText="1"/>
    </xf>
    <xf numFmtId="0" fontId="25" fillId="0" borderId="15" xfId="0" applyFont="1" applyBorder="1" applyAlignment="1">
      <alignment horizontal="center" vertical="center" wrapText="1"/>
    </xf>
    <xf numFmtId="0" fontId="23" fillId="0" borderId="4" xfId="0" applyFont="1" applyBorder="1" applyAlignment="1">
      <alignment horizontal="justify" vertical="center" wrapText="1"/>
    </xf>
    <xf numFmtId="0" fontId="25" fillId="9" borderId="1" xfId="0" applyFont="1" applyFill="1" applyBorder="1" applyAlignment="1">
      <alignment horizontal="center" vertical="center" wrapText="1"/>
    </xf>
    <xf numFmtId="0" fontId="22" fillId="4" borderId="5" xfId="0" applyFont="1" applyFill="1" applyBorder="1" applyAlignment="1">
      <alignment horizontal="justify" vertical="center"/>
    </xf>
    <xf numFmtId="0" fontId="22" fillId="4" borderId="6" xfId="0" applyFont="1" applyFill="1" applyBorder="1" applyAlignment="1">
      <alignment horizontal="justify" vertical="center"/>
    </xf>
    <xf numFmtId="0" fontId="22" fillId="4" borderId="7" xfId="0" applyFont="1" applyFill="1" applyBorder="1" applyAlignment="1">
      <alignment horizontal="justify" vertical="center"/>
    </xf>
    <xf numFmtId="0" fontId="22" fillId="4" borderId="8" xfId="0" applyFont="1" applyFill="1" applyBorder="1" applyAlignment="1">
      <alignment horizontal="justify" vertical="center"/>
    </xf>
    <xf numFmtId="0" fontId="22" fillId="4" borderId="0" xfId="0" applyFont="1" applyFill="1" applyBorder="1" applyAlignment="1">
      <alignment horizontal="justify" vertical="center"/>
    </xf>
    <xf numFmtId="0" fontId="22" fillId="4" borderId="9" xfId="0" applyFont="1" applyFill="1" applyBorder="1" applyAlignment="1">
      <alignment horizontal="justify" vertical="center"/>
    </xf>
    <xf numFmtId="0" fontId="22" fillId="4" borderId="10" xfId="0" applyFont="1" applyFill="1" applyBorder="1" applyAlignment="1">
      <alignment horizontal="justify" vertical="center"/>
    </xf>
    <xf numFmtId="0" fontId="22" fillId="4" borderId="11" xfId="0" applyFont="1" applyFill="1" applyBorder="1" applyAlignment="1">
      <alignment horizontal="justify" vertical="center"/>
    </xf>
    <xf numFmtId="0" fontId="22" fillId="4" borderId="12" xfId="0" applyFont="1" applyFill="1" applyBorder="1" applyAlignment="1">
      <alignment horizontal="justify" vertical="center"/>
    </xf>
    <xf numFmtId="0" fontId="27" fillId="5" borderId="1" xfId="0" applyFont="1" applyFill="1" applyBorder="1" applyAlignment="1">
      <alignment horizontal="center"/>
    </xf>
    <xf numFmtId="0" fontId="25" fillId="6" borderId="2"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13" xfId="0" applyFont="1" applyFill="1" applyBorder="1" applyAlignment="1">
      <alignment horizontal="center" vertical="center"/>
    </xf>
    <xf numFmtId="0" fontId="25" fillId="6" borderId="5"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28" fillId="6" borderId="13" xfId="0" applyFont="1" applyFill="1" applyBorder="1" applyAlignment="1">
      <alignment horizontal="center" vertical="center"/>
    </xf>
    <xf numFmtId="0" fontId="28" fillId="6" borderId="2"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2" fillId="2" borderId="1" xfId="0" applyFont="1" applyFill="1" applyBorder="1" applyAlignment="1">
      <alignment horizontal="left"/>
    </xf>
    <xf numFmtId="15" fontId="0" fillId="0" borderId="1" xfId="0" applyNumberFormat="1" applyBorder="1" applyAlignment="1">
      <alignment horizontal="left"/>
    </xf>
    <xf numFmtId="0" fontId="0" fillId="0" borderId="1" xfId="0" applyBorder="1" applyAlignment="1">
      <alignment horizontal="left"/>
    </xf>
    <xf numFmtId="0" fontId="21" fillId="2" borderId="1" xfId="0" applyFont="1" applyFill="1" applyBorder="1" applyAlignment="1">
      <alignment horizontal="left" vertical="center"/>
    </xf>
    <xf numFmtId="0" fontId="16" fillId="0" borderId="1" xfId="0" applyFont="1" applyBorder="1" applyAlignment="1">
      <alignment horizontal="left"/>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16" fillId="0" borderId="2"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4" fillId="0" borderId="1" xfId="0" applyFont="1" applyBorder="1" applyAlignment="1">
      <alignment horizontal="justify"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0" fillId="0" borderId="1" xfId="0" applyBorder="1" applyAlignment="1">
      <alignment horizontal="center" vertical="center"/>
    </xf>
    <xf numFmtId="0" fontId="11" fillId="6" borderId="5"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8" fillId="0" borderId="1" xfId="0" applyFont="1" applyBorder="1" applyAlignment="1">
      <alignment horizontal="center" vertical="center" wrapText="1"/>
    </xf>
    <xf numFmtId="0" fontId="16" fillId="0" borderId="13" xfId="0" applyFont="1" applyBorder="1" applyAlignment="1">
      <alignment horizontal="justify" vertical="center"/>
    </xf>
    <xf numFmtId="0" fontId="16" fillId="0" borderId="15" xfId="0" applyFont="1" applyBorder="1" applyAlignment="1">
      <alignment horizontal="justify" vertical="center"/>
    </xf>
    <xf numFmtId="0" fontId="16" fillId="0" borderId="14" xfId="0" applyFont="1" applyBorder="1" applyAlignment="1">
      <alignment horizontal="justify" vertical="center"/>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24" fillId="0" borderId="1" xfId="0" applyFont="1" applyBorder="1" applyAlignment="1">
      <alignment horizontal="left" vertical="center" wrapText="1"/>
    </xf>
    <xf numFmtId="0" fontId="14" fillId="0" borderId="2" xfId="0" applyFont="1" applyBorder="1" applyAlignment="1">
      <alignment horizontal="justify" vertical="center"/>
    </xf>
    <xf numFmtId="0" fontId="14" fillId="0" borderId="4" xfId="0" applyFont="1" applyBorder="1" applyAlignment="1">
      <alignment horizontal="justify" vertical="center"/>
    </xf>
    <xf numFmtId="0" fontId="14" fillId="0" borderId="3" xfId="0" applyFont="1" applyBorder="1" applyAlignment="1">
      <alignment horizontal="justify"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9" fillId="0" borderId="1" xfId="0" applyFont="1" applyBorder="1" applyAlignment="1">
      <alignment horizontal="center"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0"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6" fillId="0" borderId="5" xfId="0" applyFont="1" applyBorder="1" applyAlignment="1">
      <alignment horizontal="justify" vertical="center"/>
    </xf>
    <xf numFmtId="0" fontId="16" fillId="0" borderId="6" xfId="0" applyFont="1" applyBorder="1" applyAlignment="1">
      <alignment horizontal="justify" vertical="center"/>
    </xf>
    <xf numFmtId="0" fontId="16" fillId="0" borderId="7" xfId="0" applyFont="1" applyBorder="1" applyAlignment="1">
      <alignment horizontal="justify" vertical="center"/>
    </xf>
    <xf numFmtId="0" fontId="16" fillId="0" borderId="8" xfId="0" applyFont="1" applyBorder="1" applyAlignment="1">
      <alignment horizontal="justify" vertical="center"/>
    </xf>
    <xf numFmtId="0" fontId="16" fillId="0" borderId="0" xfId="0" applyFont="1" applyBorder="1" applyAlignment="1">
      <alignment horizontal="justify" vertical="center"/>
    </xf>
    <xf numFmtId="0" fontId="16" fillId="0" borderId="9" xfId="0" applyFont="1" applyBorder="1" applyAlignment="1">
      <alignment horizontal="justify" vertical="center"/>
    </xf>
    <xf numFmtId="0" fontId="16" fillId="0" borderId="10" xfId="0" applyFont="1" applyBorder="1" applyAlignment="1">
      <alignment horizontal="justify" vertical="center"/>
    </xf>
    <xf numFmtId="0" fontId="16" fillId="0" borderId="11" xfId="0" applyFont="1" applyBorder="1" applyAlignment="1">
      <alignment horizontal="justify" vertical="center"/>
    </xf>
    <xf numFmtId="0" fontId="16" fillId="0" borderId="12" xfId="0" applyFont="1" applyBorder="1" applyAlignment="1">
      <alignment horizontal="justify" vertical="center"/>
    </xf>
    <xf numFmtId="0" fontId="16" fillId="0" borderId="1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3" xfId="0" applyFont="1" applyBorder="1" applyAlignment="1">
      <alignment horizontal="justify" vertical="center" wrapText="1"/>
    </xf>
    <xf numFmtId="0" fontId="16" fillId="0" borderId="15" xfId="0" applyFont="1" applyBorder="1" applyAlignment="1">
      <alignment horizontal="justify" vertical="center" wrapText="1"/>
    </xf>
    <xf numFmtId="0" fontId="16" fillId="0" borderId="14" xfId="0" applyFont="1" applyBorder="1" applyAlignment="1">
      <alignment horizontal="justify" vertical="center" wrapText="1"/>
    </xf>
    <xf numFmtId="0" fontId="14" fillId="0" borderId="1" xfId="0"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0" fillId="0" borderId="13" xfId="0" applyBorder="1" applyAlignment="1">
      <alignment horizontal="center"/>
    </xf>
    <xf numFmtId="0" fontId="0" fillId="0" borderId="14"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1" fillId="0" borderId="1" xfId="0" applyFont="1" applyBorder="1" applyAlignment="1">
      <alignment horizontal="left" vertical="center" wrapText="1"/>
    </xf>
    <xf numFmtId="0" fontId="16" fillId="0" borderId="1" xfId="0" applyFont="1" applyBorder="1" applyAlignment="1">
      <alignment horizontal="justify" vertical="center"/>
    </xf>
    <xf numFmtId="0" fontId="16" fillId="0" borderId="1" xfId="0" applyFont="1" applyBorder="1" applyAlignment="1">
      <alignment horizontal="center"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18" fillId="3" borderId="5"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6" fillId="0" borderId="1" xfId="0" applyFont="1" applyBorder="1" applyAlignment="1">
      <alignment horizontal="justify"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6" fillId="0" borderId="5" xfId="0" applyFont="1" applyBorder="1" applyAlignment="1">
      <alignment horizontal="justify" vertical="center" wrapText="1"/>
    </xf>
    <xf numFmtId="0" fontId="16"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6" fillId="0" borderId="8" xfId="0" applyFont="1" applyBorder="1" applyAlignment="1">
      <alignment horizontal="justify" vertical="center" wrapText="1"/>
    </xf>
    <xf numFmtId="0" fontId="16" fillId="0" borderId="0" xfId="0" applyFont="1" applyBorder="1" applyAlignment="1">
      <alignment horizontal="justify" vertical="center" wrapText="1"/>
    </xf>
    <xf numFmtId="0" fontId="16" fillId="0" borderId="9" xfId="0" applyFont="1" applyBorder="1" applyAlignment="1">
      <alignment horizontal="justify" vertical="center" wrapText="1"/>
    </xf>
    <xf numFmtId="0" fontId="16" fillId="0" borderId="10" xfId="0" applyFont="1" applyBorder="1" applyAlignment="1">
      <alignment horizontal="justify" vertical="center" wrapText="1"/>
    </xf>
    <xf numFmtId="0" fontId="16" fillId="0" borderId="11" xfId="0" applyFont="1" applyBorder="1" applyAlignment="1">
      <alignment horizontal="justify" vertical="center" wrapText="1"/>
    </xf>
    <xf numFmtId="0" fontId="16" fillId="0" borderId="12" xfId="0" applyFont="1" applyBorder="1" applyAlignment="1">
      <alignment horizontal="justify"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5" xfId="0" applyFont="1" applyBorder="1" applyAlignment="1">
      <alignment horizontal="left" vertical="center" wrapText="1"/>
    </xf>
    <xf numFmtId="0" fontId="24" fillId="0" borderId="7" xfId="0" applyFont="1" applyBorder="1" applyAlignment="1">
      <alignment horizontal="left" vertical="center" wrapText="1"/>
    </xf>
    <xf numFmtId="0" fontId="24" fillId="0" borderId="10" xfId="0" applyFont="1" applyBorder="1" applyAlignment="1">
      <alignment horizontal="left" vertical="center" wrapText="1"/>
    </xf>
    <xf numFmtId="0" fontId="24" fillId="0" borderId="12" xfId="0" applyFont="1" applyBorder="1" applyAlignment="1">
      <alignment horizontal="left" vertical="center" wrapText="1"/>
    </xf>
    <xf numFmtId="0" fontId="14" fillId="0" borderId="5" xfId="0" applyFont="1" applyBorder="1" applyAlignment="1">
      <alignment horizontal="justify" vertical="center"/>
    </xf>
    <xf numFmtId="0" fontId="14" fillId="0" borderId="6" xfId="0" applyFont="1" applyBorder="1" applyAlignment="1">
      <alignment horizontal="justify" vertical="center"/>
    </xf>
    <xf numFmtId="0" fontId="14" fillId="0" borderId="7" xfId="0" applyFont="1" applyBorder="1" applyAlignment="1">
      <alignment horizontal="justify" vertical="center"/>
    </xf>
    <xf numFmtId="0" fontId="14" fillId="0" borderId="10" xfId="0" applyFont="1" applyBorder="1" applyAlignment="1">
      <alignment horizontal="justify" vertical="center"/>
    </xf>
    <xf numFmtId="0" fontId="14" fillId="0" borderId="11" xfId="0" applyFont="1" applyBorder="1" applyAlignment="1">
      <alignment horizontal="justify" vertical="center"/>
    </xf>
    <xf numFmtId="0" fontId="14" fillId="0" borderId="12" xfId="0" applyFont="1" applyBorder="1" applyAlignment="1">
      <alignment horizontal="justify" vertical="center"/>
    </xf>
    <xf numFmtId="0" fontId="18" fillId="0" borderId="15" xfId="0" applyFont="1" applyBorder="1" applyAlignment="1">
      <alignment horizontal="center" vertical="center" wrapText="1"/>
    </xf>
    <xf numFmtId="0" fontId="14" fillId="0" borderId="2"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3" xfId="0" applyFont="1" applyBorder="1" applyAlignment="1">
      <alignment horizontal="justify"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4" fillId="0" borderId="1" xfId="0" applyFont="1" applyBorder="1" applyAlignment="1">
      <alignment horizontal="justify" vertical="center" wrapText="1"/>
    </xf>
    <xf numFmtId="0" fontId="18" fillId="3" borderId="1" xfId="0" applyFont="1" applyFill="1" applyBorder="1" applyAlignment="1">
      <alignment horizontal="center" vertical="center" wrapText="1"/>
    </xf>
    <xf numFmtId="0" fontId="18" fillId="0" borderId="13" xfId="0" applyFont="1" applyBorder="1" applyAlignment="1">
      <alignment horizontal="center" vertical="center" wrapText="1"/>
    </xf>
    <xf numFmtId="0" fontId="14" fillId="0" borderId="8" xfId="0" applyFont="1" applyBorder="1" applyAlignment="1">
      <alignment horizontal="justify" vertical="center"/>
    </xf>
    <xf numFmtId="0" fontId="14" fillId="0" borderId="9" xfId="0" applyFont="1" applyBorder="1" applyAlignment="1">
      <alignment horizontal="justify" vertical="center"/>
    </xf>
    <xf numFmtId="0" fontId="14" fillId="0" borderId="0" xfId="0" applyFont="1" applyBorder="1" applyAlignment="1">
      <alignment horizontal="justify" vertical="center"/>
    </xf>
    <xf numFmtId="0" fontId="14" fillId="0" borderId="14" xfId="0" applyFont="1" applyBorder="1" applyAlignment="1">
      <alignment horizontal="justify" vertical="center"/>
    </xf>
    <xf numFmtId="0" fontId="16" fillId="0" borderId="2" xfId="0" applyFont="1" applyBorder="1" applyAlignment="1">
      <alignment horizontal="justify" vertical="center" wrapText="1"/>
    </xf>
    <xf numFmtId="0" fontId="16" fillId="0" borderId="3" xfId="0" applyFont="1" applyBorder="1" applyAlignment="1">
      <alignment horizontal="justify" vertical="center" wrapTex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3" fillId="3" borderId="1" xfId="0" applyFont="1" applyFill="1" applyBorder="1" applyAlignment="1">
      <alignment horizontal="center" vertical="center"/>
    </xf>
    <xf numFmtId="0" fontId="6" fillId="2" borderId="1" xfId="0" applyFont="1" applyFill="1" applyBorder="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6" fillId="0" borderId="5"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0" xfId="0" applyFont="1" applyBorder="1" applyAlignment="1">
      <alignment horizontal="justify" vertical="center" wrapText="1"/>
    </xf>
    <xf numFmtId="0" fontId="6" fillId="0" borderId="9"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2" xfId="0" applyFont="1" applyBorder="1" applyAlignment="1">
      <alignment horizontal="justify"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 fillId="5" borderId="11" xfId="0" applyFont="1" applyFill="1" applyBorder="1" applyAlignment="1">
      <alignment horizontal="center"/>
    </xf>
    <xf numFmtId="0" fontId="1" fillId="5" borderId="1" xfId="0" applyFont="1" applyFill="1" applyBorder="1" applyAlignment="1">
      <alignment horizontal="center"/>
    </xf>
    <xf numFmtId="0" fontId="1" fillId="5" borderId="2" xfId="0" applyFont="1" applyFill="1" applyBorder="1" applyAlignment="1">
      <alignment horizontal="center"/>
    </xf>
    <xf numFmtId="0" fontId="1" fillId="5" borderId="4" xfId="0" applyFont="1" applyFill="1" applyBorder="1" applyAlignment="1">
      <alignment horizontal="center"/>
    </xf>
    <xf numFmtId="0" fontId="1" fillId="5" borderId="3" xfId="0" applyFont="1" applyFill="1" applyBorder="1" applyAlignment="1">
      <alignment horizontal="center"/>
    </xf>
    <xf numFmtId="0" fontId="11" fillId="6" borderId="13" xfId="0" applyFont="1" applyFill="1" applyBorder="1" applyAlignment="1">
      <alignment horizontal="center" vertical="center"/>
    </xf>
    <xf numFmtId="0" fontId="12" fillId="6" borderId="13" xfId="0" applyFont="1" applyFill="1" applyBorder="1" applyAlignment="1">
      <alignment horizontal="center" vertical="center"/>
    </xf>
    <xf numFmtId="0" fontId="12" fillId="6" borderId="2"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4" xfId="0" applyFont="1" applyFill="1" applyBorder="1" applyAlignment="1">
      <alignment horizontal="center" vertical="center"/>
    </xf>
    <xf numFmtId="0" fontId="15" fillId="0" borderId="13" xfId="0" applyFont="1" applyBorder="1" applyAlignment="1">
      <alignment horizontal="justify" vertical="center"/>
    </xf>
    <xf numFmtId="0" fontId="15" fillId="0" borderId="15" xfId="0" applyFont="1" applyBorder="1" applyAlignment="1">
      <alignment horizontal="justify" vertical="center"/>
    </xf>
    <xf numFmtId="0" fontId="15" fillId="0" borderId="14" xfId="0" applyFont="1" applyBorder="1" applyAlignment="1">
      <alignment horizontal="justify" vertical="center"/>
    </xf>
    <xf numFmtId="0" fontId="0" fillId="0" borderId="1" xfId="0" applyBorder="1" applyAlignment="1">
      <alignment horizontal="center" vertical="center" wrapText="1"/>
    </xf>
    <xf numFmtId="0" fontId="0" fillId="0" borderId="1" xfId="0" applyBorder="1" applyAlignment="1">
      <alignment horizontal="justify" vertical="center"/>
    </xf>
    <xf numFmtId="0" fontId="15"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1" fillId="0" borderId="1" xfId="0" applyFont="1" applyBorder="1" applyAlignment="1">
      <alignment horizontal="center" vertical="center"/>
    </xf>
    <xf numFmtId="0" fontId="2" fillId="0" borderId="1" xfId="0" applyFont="1" applyBorder="1" applyAlignment="1">
      <alignment horizontal="center" vertical="center"/>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7"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3" xfId="0" applyFont="1" applyBorder="1" applyAlignment="1">
      <alignment horizontal="justify" vertical="center" wrapText="1"/>
    </xf>
    <xf numFmtId="0" fontId="15" fillId="0" borderId="15" xfId="0" applyFont="1" applyBorder="1" applyAlignment="1">
      <alignment horizontal="justify" vertical="center" wrapText="1"/>
    </xf>
    <xf numFmtId="0" fontId="15" fillId="0" borderId="14" xfId="0" applyFont="1" applyBorder="1" applyAlignment="1">
      <alignment horizontal="justify"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0" borderId="3" xfId="0" applyBorder="1" applyAlignment="1">
      <alignment horizontal="justify" vertical="center"/>
    </xf>
    <xf numFmtId="0" fontId="0" fillId="0" borderId="4" xfId="0" applyBorder="1" applyAlignment="1">
      <alignment horizontal="justify" vertical="center" wrapText="1"/>
    </xf>
    <xf numFmtId="0" fontId="2" fillId="2" borderId="1" xfId="0" applyFont="1" applyFill="1" applyBorder="1" applyAlignment="1">
      <alignment horizontal="left" vertical="center"/>
    </xf>
    <xf numFmtId="0" fontId="0" fillId="0" borderId="2" xfId="0" applyFont="1" applyBorder="1" applyAlignment="1">
      <alignment horizontal="left"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4" fillId="4" borderId="5" xfId="0" applyFont="1" applyFill="1" applyBorder="1" applyAlignment="1">
      <alignment horizontal="justify" vertical="center"/>
    </xf>
    <xf numFmtId="0" fontId="4" fillId="4" borderId="6" xfId="0" applyFont="1" applyFill="1" applyBorder="1" applyAlignment="1">
      <alignment horizontal="justify" vertical="center"/>
    </xf>
    <xf numFmtId="0" fontId="4" fillId="4" borderId="7" xfId="0" applyFont="1" applyFill="1" applyBorder="1" applyAlignment="1">
      <alignment horizontal="justify" vertical="center"/>
    </xf>
    <xf numFmtId="0" fontId="4" fillId="4" borderId="8" xfId="0" applyFont="1" applyFill="1" applyBorder="1" applyAlignment="1">
      <alignment horizontal="justify" vertical="center"/>
    </xf>
    <xf numFmtId="0" fontId="4" fillId="4" borderId="0" xfId="0" applyFont="1" applyFill="1" applyBorder="1" applyAlignment="1">
      <alignment horizontal="justify" vertical="center"/>
    </xf>
    <xf numFmtId="0" fontId="4" fillId="4" borderId="9" xfId="0" applyFont="1" applyFill="1" applyBorder="1" applyAlignment="1">
      <alignment horizontal="justify" vertical="center"/>
    </xf>
    <xf numFmtId="0" fontId="4" fillId="4" borderId="10" xfId="0" applyFont="1" applyFill="1" applyBorder="1" applyAlignment="1">
      <alignment horizontal="justify" vertical="center"/>
    </xf>
    <xf numFmtId="0" fontId="4" fillId="4" borderId="11" xfId="0" applyFont="1" applyFill="1" applyBorder="1" applyAlignment="1">
      <alignment horizontal="justify" vertical="center"/>
    </xf>
    <xf numFmtId="0" fontId="4" fillId="4" borderId="12" xfId="0" applyFont="1" applyFill="1" applyBorder="1" applyAlignment="1">
      <alignment horizontal="justify" vertical="center"/>
    </xf>
    <xf numFmtId="0" fontId="2" fillId="0" borderId="2" xfId="0" applyFont="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8" fillId="0" borderId="1" xfId="0" applyFont="1" applyBorder="1" applyAlignment="1">
      <alignment horizontal="center" wrapText="1"/>
    </xf>
    <xf numFmtId="0" fontId="8" fillId="0" borderId="2" xfId="0" applyFont="1" applyBorder="1" applyAlignment="1">
      <alignment horizontal="center" wrapText="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2"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6" fillId="6" borderId="13" xfId="0" applyFont="1" applyFill="1" applyBorder="1" applyAlignment="1">
      <alignment horizontal="center" vertical="center"/>
    </xf>
    <xf numFmtId="0" fontId="6" fillId="6" borderId="5"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36" fillId="0" borderId="2" xfId="0" applyFont="1" applyBorder="1" applyAlignment="1">
      <alignment horizontal="justify" vertical="center" wrapText="1"/>
    </xf>
    <xf numFmtId="0" fontId="36" fillId="0" borderId="3" xfId="0" applyFont="1" applyBorder="1" applyAlignment="1">
      <alignment horizontal="justify"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15" fillId="0" borderId="1" xfId="0" applyFont="1" applyBorder="1" applyAlignment="1">
      <alignment horizontal="justify" vertical="center" wrapText="1"/>
    </xf>
    <xf numFmtId="0" fontId="2" fillId="0" borderId="13" xfId="0" applyFont="1" applyBorder="1" applyAlignment="1">
      <alignment horizontal="center" vertical="center"/>
    </xf>
    <xf numFmtId="0" fontId="0" fillId="0" borderId="8" xfId="0" applyBorder="1" applyAlignment="1">
      <alignment horizontal="justify" vertical="center"/>
    </xf>
    <xf numFmtId="0" fontId="0" fillId="0" borderId="9" xfId="0" applyBorder="1" applyAlignment="1">
      <alignment horizontal="justify" vertical="center"/>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11" fillId="0" borderId="14" xfId="0" applyFont="1" applyBorder="1" applyAlignment="1">
      <alignment horizontal="center" vertical="center"/>
    </xf>
    <xf numFmtId="0" fontId="2" fillId="0" borderId="15" xfId="0" applyFon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justify" vertical="center"/>
    </xf>
    <xf numFmtId="0" fontId="0" fillId="0" borderId="14" xfId="0" applyBorder="1" applyAlignment="1">
      <alignment horizontal="justify"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5" fillId="0" borderId="5" xfId="0" applyFont="1" applyBorder="1" applyAlignment="1">
      <alignment horizontal="justify" vertical="center" wrapText="1"/>
    </xf>
    <xf numFmtId="0" fontId="15" fillId="0" borderId="6" xfId="0" applyFont="1" applyBorder="1" applyAlignment="1">
      <alignment horizontal="justify" vertical="center" wrapText="1"/>
    </xf>
    <xf numFmtId="0" fontId="15" fillId="0" borderId="7" xfId="0" applyFont="1" applyBorder="1" applyAlignment="1">
      <alignment horizontal="justify" vertical="center" wrapText="1"/>
    </xf>
    <xf numFmtId="0" fontId="15" fillId="0" borderId="8" xfId="0" applyFont="1" applyBorder="1" applyAlignment="1">
      <alignment horizontal="justify" vertical="center" wrapText="1"/>
    </xf>
    <xf numFmtId="0" fontId="15" fillId="0" borderId="0" xfId="0" applyFont="1" applyBorder="1" applyAlignment="1">
      <alignment horizontal="justify" vertical="center" wrapText="1"/>
    </xf>
    <xf numFmtId="0" fontId="15" fillId="0" borderId="9" xfId="0" applyFont="1" applyBorder="1" applyAlignment="1">
      <alignment horizontal="justify" vertical="center" wrapText="1"/>
    </xf>
    <xf numFmtId="0" fontId="15" fillId="0" borderId="10"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12" xfId="0" applyFont="1" applyBorder="1" applyAlignment="1">
      <alignment horizontal="justify" vertical="center" wrapText="1"/>
    </xf>
    <xf numFmtId="0" fontId="15" fillId="0" borderId="5" xfId="0" applyFont="1" applyBorder="1" applyAlignment="1">
      <alignment horizontal="justify" vertical="center"/>
    </xf>
    <xf numFmtId="0" fontId="15" fillId="0" borderId="6" xfId="0" applyFont="1" applyBorder="1" applyAlignment="1">
      <alignment horizontal="justify" vertical="center"/>
    </xf>
    <xf numFmtId="0" fontId="15" fillId="0" borderId="7" xfId="0" applyFont="1" applyBorder="1" applyAlignment="1">
      <alignment horizontal="justify" vertical="center"/>
    </xf>
    <xf numFmtId="0" fontId="15" fillId="0" borderId="8" xfId="0" applyFont="1" applyBorder="1" applyAlignment="1">
      <alignment horizontal="justify" vertical="center"/>
    </xf>
    <xf numFmtId="0" fontId="15" fillId="0" borderId="0" xfId="0" applyFont="1" applyBorder="1" applyAlignment="1">
      <alignment horizontal="justify" vertical="center"/>
    </xf>
    <xf numFmtId="0" fontId="15" fillId="0" borderId="9" xfId="0" applyFont="1" applyBorder="1" applyAlignment="1">
      <alignment horizontal="justify" vertical="center"/>
    </xf>
    <xf numFmtId="0" fontId="15" fillId="0" borderId="10" xfId="0" applyFont="1" applyBorder="1" applyAlignment="1">
      <alignment horizontal="justify" vertical="center"/>
    </xf>
    <xf numFmtId="0" fontId="15" fillId="0" borderId="11" xfId="0" applyFont="1" applyBorder="1" applyAlignment="1">
      <alignment horizontal="justify" vertical="center"/>
    </xf>
    <xf numFmtId="0" fontId="15" fillId="0" borderId="12" xfId="0" applyFont="1" applyBorder="1" applyAlignment="1">
      <alignment horizontal="justify" vertical="center"/>
    </xf>
    <xf numFmtId="0" fontId="0" fillId="0" borderId="13" xfId="0" applyBorder="1" applyAlignment="1">
      <alignment horizontal="justify" vertical="center"/>
    </xf>
    <xf numFmtId="0" fontId="0" fillId="0" borderId="15" xfId="0" applyBorder="1" applyAlignment="1">
      <alignment horizontal="justify" vertical="center"/>
    </xf>
    <xf numFmtId="0" fontId="0" fillId="0" borderId="13" xfId="0" applyBorder="1" applyAlignment="1">
      <alignment horizontal="justify" vertical="center" wrapText="1"/>
    </xf>
    <xf numFmtId="0" fontId="0" fillId="0" borderId="15" xfId="0" applyBorder="1" applyAlignment="1">
      <alignment horizontal="justify" vertical="center" wrapText="1"/>
    </xf>
    <xf numFmtId="0" fontId="0" fillId="0" borderId="14" xfId="0" applyBorder="1" applyAlignment="1">
      <alignment horizontal="justify"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11" fillId="0" borderId="13"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2" xfId="0" applyFont="1" applyFill="1" applyBorder="1" applyAlignment="1">
      <alignment horizontal="center" vertical="center"/>
    </xf>
    <xf numFmtId="0" fontId="0" fillId="0" borderId="5" xfId="0" applyBorder="1" applyAlignment="1">
      <alignment horizontal="justify" vertical="center"/>
    </xf>
    <xf numFmtId="0" fontId="0" fillId="0" borderId="6" xfId="0" applyBorder="1" applyAlignment="1">
      <alignment horizontal="justify" vertical="center"/>
    </xf>
    <xf numFmtId="0" fontId="0" fillId="0" borderId="7" xfId="0" applyBorder="1" applyAlignment="1">
      <alignment horizontal="justify" vertical="center"/>
    </xf>
    <xf numFmtId="0" fontId="0" fillId="0" borderId="10" xfId="0" applyBorder="1" applyAlignment="1">
      <alignment horizontal="justify" vertical="center"/>
    </xf>
    <xf numFmtId="0" fontId="0" fillId="0" borderId="11" xfId="0" applyBorder="1" applyAlignment="1">
      <alignment horizontal="justify" vertical="center"/>
    </xf>
    <xf numFmtId="0" fontId="0" fillId="0" borderId="12" xfId="0" applyBorder="1" applyAlignment="1">
      <alignment horizontal="justify" vertical="center"/>
    </xf>
    <xf numFmtId="0" fontId="0" fillId="0" borderId="15" xfId="0" applyBorder="1" applyAlignment="1">
      <alignment horizontal="center" vertical="center"/>
    </xf>
    <xf numFmtId="0" fontId="0" fillId="3" borderId="13"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0" fillId="3" borderId="1" xfId="0" applyFill="1" applyBorder="1" applyAlignment="1">
      <alignment horizontal="center" vertical="center" wrapText="1"/>
    </xf>
    <xf numFmtId="0" fontId="7" fillId="0" borderId="10" xfId="0" applyFont="1" applyBorder="1" applyAlignment="1">
      <alignment horizontal="center" vertical="center" wrapText="1"/>
    </xf>
    <xf numFmtId="0" fontId="0" fillId="0" borderId="1" xfId="0" applyBorder="1" applyAlignment="1">
      <alignment horizontal="justify" vertical="center" wrapText="1"/>
    </xf>
    <xf numFmtId="0" fontId="2" fillId="3" borderId="1" xfId="0" applyFont="1" applyFill="1" applyBorder="1" applyAlignment="1">
      <alignment horizontal="center" vertical="center"/>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xf numFmtId="0" fontId="0" fillId="0" borderId="0" xfId="0" applyBorder="1" applyAlignment="1">
      <alignment horizontal="justify" vertical="center" wrapText="1"/>
    </xf>
    <xf numFmtId="0" fontId="0" fillId="0" borderId="9" xfId="0" applyBorder="1" applyAlignment="1">
      <alignment horizontal="justify" vertical="center" wrapText="1"/>
    </xf>
    <xf numFmtId="0" fontId="0" fillId="0" borderId="10" xfId="0" applyBorder="1" applyAlignment="1">
      <alignment horizontal="justify" vertical="center" wrapText="1"/>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7" fillId="0" borderId="5"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12" xfId="0" applyFont="1" applyBorder="1" applyAlignment="1">
      <alignment horizontal="justify" vertical="center" wrapText="1"/>
    </xf>
    <xf numFmtId="0" fontId="0" fillId="3" borderId="1" xfId="0" applyFill="1" applyBorder="1" applyAlignment="1">
      <alignment horizontal="center" vertical="center"/>
    </xf>
    <xf numFmtId="0" fontId="0" fillId="3" borderId="13"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4" xfId="0" applyFill="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justify" vertical="center" wrapText="1"/>
    </xf>
    <xf numFmtId="0" fontId="0" fillId="0" borderId="3" xfId="0" applyFont="1" applyBorder="1" applyAlignment="1">
      <alignment horizontal="justify" vertical="center" wrapText="1"/>
    </xf>
    <xf numFmtId="0" fontId="2" fillId="0" borderId="3" xfId="0" applyFont="1" applyBorder="1" applyAlignment="1">
      <alignment horizontal="center" vertical="center"/>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justify" vertical="center"/>
    </xf>
    <xf numFmtId="0" fontId="0" fillId="0" borderId="3" xfId="0" applyFont="1" applyBorder="1" applyAlignment="1">
      <alignment horizontal="justify" vertical="center"/>
    </xf>
    <xf numFmtId="0" fontId="0" fillId="0" borderId="13" xfId="0" applyFont="1" applyBorder="1" applyAlignment="1">
      <alignment horizontal="center" vertical="center"/>
    </xf>
    <xf numFmtId="0" fontId="0" fillId="0" borderId="15" xfId="0" applyFont="1" applyBorder="1" applyAlignment="1">
      <alignment horizontal="center" vertical="center"/>
    </xf>
    <xf numFmtId="0" fontId="0" fillId="0" borderId="14" xfId="0" applyFont="1" applyBorder="1" applyAlignment="1">
      <alignment horizontal="center" vertical="center"/>
    </xf>
    <xf numFmtId="0" fontId="0" fillId="3" borderId="13"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4" xfId="0" applyFont="1" applyFill="1" applyBorder="1" applyAlignment="1">
      <alignment horizontal="center" vertical="center"/>
    </xf>
    <xf numFmtId="0" fontId="0" fillId="0" borderId="1" xfId="0" applyFont="1" applyBorder="1" applyAlignment="1">
      <alignment horizontal="center" vertical="center"/>
    </xf>
    <xf numFmtId="0" fontId="0" fillId="0" borderId="13" xfId="0" applyFont="1" applyBorder="1" applyAlignment="1">
      <alignment horizontal="justify" vertical="center"/>
    </xf>
    <xf numFmtId="0" fontId="0" fillId="0" borderId="15" xfId="0" applyFont="1" applyBorder="1" applyAlignment="1">
      <alignment horizontal="justify" vertical="center"/>
    </xf>
    <xf numFmtId="0" fontId="0" fillId="0" borderId="2" xfId="0" applyFont="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justify" vertical="center"/>
    </xf>
    <xf numFmtId="0" fontId="0" fillId="0" borderId="13" xfId="0" applyFont="1" applyBorder="1" applyAlignment="1">
      <alignment horizontal="justify" vertical="center" wrapText="1"/>
    </xf>
    <xf numFmtId="0" fontId="0" fillId="0" borderId="15" xfId="0" applyFont="1" applyBorder="1" applyAlignment="1">
      <alignment horizontal="justify" vertical="center" wrapText="1"/>
    </xf>
    <xf numFmtId="0" fontId="0" fillId="0" borderId="1" xfId="0" applyFont="1" applyBorder="1" applyAlignment="1">
      <alignment horizontal="justify" vertical="center"/>
    </xf>
    <xf numFmtId="0" fontId="0" fillId="0" borderId="4" xfId="0" applyFont="1" applyBorder="1" applyAlignment="1">
      <alignment horizontal="justify" vertical="center" wrapText="1"/>
    </xf>
    <xf numFmtId="0" fontId="0" fillId="0" borderId="13"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4" xfId="0" applyFont="1" applyBorder="1" applyAlignment="1">
      <alignment horizontal="center" vertical="center" wrapText="1"/>
    </xf>
    <xf numFmtId="0" fontId="0" fillId="3" borderId="13"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14"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0" fillId="0" borderId="5" xfId="0" applyFont="1" applyBorder="1" applyAlignment="1">
      <alignment horizontal="justify" vertical="center"/>
    </xf>
    <xf numFmtId="0" fontId="0" fillId="0" borderId="6" xfId="0" applyFont="1" applyBorder="1" applyAlignment="1">
      <alignment horizontal="justify" vertical="center"/>
    </xf>
    <xf numFmtId="0" fontId="0" fillId="0" borderId="7" xfId="0" applyFont="1" applyBorder="1" applyAlignment="1">
      <alignment horizontal="justify" vertical="center"/>
    </xf>
    <xf numFmtId="0" fontId="37" fillId="0" borderId="1" xfId="0" applyFont="1" applyBorder="1" applyAlignment="1">
      <alignment horizontal="center"/>
    </xf>
    <xf numFmtId="0" fontId="26" fillId="3" borderId="1" xfId="0" applyFont="1" applyFill="1" applyBorder="1" applyAlignment="1">
      <alignment horizontal="center" vertical="center"/>
    </xf>
    <xf numFmtId="0" fontId="13" fillId="6" borderId="13" xfId="0" applyFont="1" applyFill="1" applyBorder="1" applyAlignment="1">
      <alignment horizontal="center" vertical="center"/>
    </xf>
    <xf numFmtId="0" fontId="13" fillId="6" borderId="2"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2" fillId="6" borderId="13" xfId="0" applyFont="1" applyFill="1" applyBorder="1" applyAlignment="1">
      <alignment horizontal="center" vertical="center"/>
    </xf>
    <xf numFmtId="0" fontId="2" fillId="6" borderId="5"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horizontal="justify" vertical="center" wrapText="1"/>
    </xf>
    <xf numFmtId="0" fontId="0" fillId="0" borderId="14" xfId="0" applyFont="1" applyBorder="1" applyAlignment="1">
      <alignment horizontal="justify" vertical="center" wrapText="1"/>
    </xf>
    <xf numFmtId="0" fontId="0" fillId="0" borderId="1" xfId="0" applyFont="1" applyBorder="1" applyAlignment="1">
      <alignment horizontal="center" vertical="center" wrapText="1"/>
    </xf>
    <xf numFmtId="0" fontId="0" fillId="3" borderId="1" xfId="0" applyFont="1" applyFill="1" applyBorder="1" applyAlignment="1">
      <alignment horizontal="center" vertical="center" wrapText="1"/>
    </xf>
    <xf numFmtId="0" fontId="0" fillId="0" borderId="5" xfId="0" applyFont="1" applyBorder="1" applyAlignment="1">
      <alignment horizontal="justify" vertical="center" wrapText="1"/>
    </xf>
    <xf numFmtId="0" fontId="0" fillId="0" borderId="6"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8"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8" xfId="0" applyFont="1" applyBorder="1" applyAlignment="1">
      <alignment horizontal="justify" vertical="center"/>
    </xf>
    <xf numFmtId="0" fontId="0" fillId="0" borderId="0" xfId="0" applyFont="1" applyBorder="1" applyAlignment="1">
      <alignment horizontal="justify" vertical="center"/>
    </xf>
    <xf numFmtId="0" fontId="0" fillId="0" borderId="9" xfId="0" applyFont="1" applyBorder="1" applyAlignment="1">
      <alignment horizontal="justify"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0" fillId="0" borderId="5" xfId="0" applyFont="1" applyBorder="1" applyAlignment="1">
      <alignment horizontal="center"/>
    </xf>
    <xf numFmtId="0" fontId="0" fillId="0" borderId="7" xfId="0" applyFont="1" applyBorder="1" applyAlignment="1">
      <alignment horizontal="center"/>
    </xf>
    <xf numFmtId="0" fontId="0" fillId="0" borderId="1" xfId="0" applyFont="1"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10" xfId="0" applyFont="1" applyBorder="1" applyAlignment="1">
      <alignment horizontal="justify" vertical="center"/>
    </xf>
    <xf numFmtId="0" fontId="0" fillId="0" borderId="11" xfId="0" applyFont="1" applyBorder="1" applyAlignment="1">
      <alignment horizontal="justify" vertical="center"/>
    </xf>
    <xf numFmtId="0" fontId="0" fillId="0" borderId="12" xfId="0" applyFont="1" applyBorder="1" applyAlignment="1">
      <alignment horizontal="justify" vertical="center"/>
    </xf>
    <xf numFmtId="0" fontId="0" fillId="0" borderId="14" xfId="0" applyFont="1" applyBorder="1" applyAlignment="1">
      <alignment horizontal="justify" vertical="center"/>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29" fillId="3" borderId="1" xfId="0" applyFont="1" applyFill="1" applyBorder="1" applyAlignment="1">
      <alignment horizontal="center" vertical="center"/>
    </xf>
    <xf numFmtId="0" fontId="0" fillId="0" borderId="13" xfId="0" applyFont="1" applyBorder="1" applyAlignment="1">
      <alignment horizontal="center"/>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wrapText="1"/>
    </xf>
    <xf numFmtId="0" fontId="33" fillId="0" borderId="20" xfId="3" applyFont="1" applyBorder="1" applyAlignment="1">
      <alignment horizontal="center" vertical="center" textRotation="90" wrapText="1"/>
    </xf>
    <xf numFmtId="0" fontId="33" fillId="0" borderId="24" xfId="3" applyFont="1" applyBorder="1" applyAlignment="1">
      <alignment horizontal="center" vertical="center" textRotation="90" wrapText="1"/>
    </xf>
    <xf numFmtId="0" fontId="30" fillId="0" borderId="24" xfId="3" applyBorder="1" applyAlignment="1">
      <alignment horizontal="center" vertical="center" textRotation="90" wrapText="1"/>
    </xf>
    <xf numFmtId="0" fontId="30" fillId="0" borderId="24" xfId="3" applyBorder="1" applyAlignment="1">
      <alignment wrapText="1"/>
    </xf>
    <xf numFmtId="0" fontId="30" fillId="0" borderId="26" xfId="3" applyBorder="1" applyAlignment="1">
      <alignment wrapText="1"/>
    </xf>
    <xf numFmtId="0" fontId="31" fillId="0" borderId="53" xfId="3" applyFont="1" applyBorder="1" applyAlignment="1">
      <alignment horizontal="center" vertical="center" textRotation="90" wrapText="1"/>
    </xf>
    <xf numFmtId="0" fontId="31" fillId="0" borderId="54" xfId="3" applyFont="1" applyBorder="1" applyAlignment="1">
      <alignment horizontal="center" vertical="center" textRotation="90" wrapText="1"/>
    </xf>
    <xf numFmtId="0" fontId="31" fillId="0" borderId="24" xfId="3" applyFont="1" applyBorder="1" applyAlignment="1">
      <alignment horizontal="center" vertical="center" textRotation="90" wrapText="1"/>
    </xf>
    <xf numFmtId="0" fontId="30" fillId="0" borderId="54" xfId="3" applyBorder="1" applyAlignment="1">
      <alignment wrapText="1"/>
    </xf>
    <xf numFmtId="0" fontId="30" fillId="0" borderId="55" xfId="3" applyBorder="1" applyAlignment="1">
      <alignment wrapText="1"/>
    </xf>
    <xf numFmtId="0" fontId="33" fillId="0" borderId="56" xfId="3" applyFont="1" applyBorder="1" applyAlignment="1">
      <alignment horizontal="left" vertical="center" textRotation="90" wrapText="1"/>
    </xf>
    <xf numFmtId="0" fontId="33" fillId="0" borderId="57" xfId="3" applyFont="1" applyBorder="1" applyAlignment="1">
      <alignment horizontal="left" vertical="center" textRotation="90" wrapText="1"/>
    </xf>
    <xf numFmtId="0" fontId="33" fillId="0" borderId="58" xfId="3" applyFont="1" applyBorder="1" applyAlignment="1">
      <alignment horizontal="left" vertical="center" textRotation="90" wrapText="1"/>
    </xf>
    <xf numFmtId="0" fontId="31" fillId="0" borderId="1" xfId="3" applyFont="1" applyBorder="1" applyAlignment="1">
      <alignment horizontal="center" vertical="center" textRotation="90" wrapText="1"/>
    </xf>
    <xf numFmtId="0" fontId="33" fillId="0" borderId="16" xfId="3" applyFont="1" applyBorder="1" applyAlignment="1">
      <alignment horizontal="center" vertical="center" textRotation="90" wrapText="1"/>
    </xf>
    <xf numFmtId="0" fontId="33" fillId="0" borderId="52" xfId="3" applyFont="1" applyBorder="1" applyAlignment="1">
      <alignment horizontal="center" vertical="center" textRotation="90" wrapText="1"/>
    </xf>
    <xf numFmtId="0" fontId="33" fillId="0" borderId="50" xfId="3" applyFont="1" applyBorder="1" applyAlignment="1">
      <alignment horizontal="center" vertical="center" textRotation="90" wrapText="1"/>
    </xf>
  </cellXfs>
  <cellStyles count="4">
    <cellStyle name="Euro" xfId="2" xr:uid="{00000000-0005-0000-0000-000000000000}"/>
    <cellStyle name="Normal" xfId="0" builtinId="0"/>
    <cellStyle name="Normal 2" xfId="3" xr:uid="{00000000-0005-0000-0000-000002000000}"/>
    <cellStyle name="Normal 3" xfId="1" xr:uid="{00000000-0005-0000-0000-000003000000}"/>
  </cellStyles>
  <dxfs count="157">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11</xdr:col>
      <xdr:colOff>652154</xdr:colOff>
      <xdr:row>0</xdr:row>
      <xdr:rowOff>76199</xdr:rowOff>
    </xdr:from>
    <xdr:to>
      <xdr:col>11</xdr:col>
      <xdr:colOff>2438400</xdr:colOff>
      <xdr:row>3</xdr:row>
      <xdr:rowOff>453462</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39354" y="76199"/>
          <a:ext cx="1786246" cy="1653613"/>
        </a:xfrm>
        <a:prstGeom prst="rect">
          <a:avLst/>
        </a:prstGeom>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666750</xdr:colOff>
      <xdr:row>0</xdr:row>
      <xdr:rowOff>0</xdr:rowOff>
    </xdr:from>
    <xdr:to>
      <xdr:col>10</xdr:col>
      <xdr:colOff>2309885</xdr:colOff>
      <xdr:row>3</xdr:row>
      <xdr:rowOff>502283</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36750" y="0"/>
          <a:ext cx="1643135" cy="1359533"/>
        </a:xfrm>
        <a:prstGeom prst="rect">
          <a:avLst/>
        </a:prstGeom>
        <a:ln>
          <a:noFill/>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114300</xdr:colOff>
      <xdr:row>0</xdr:row>
      <xdr:rowOff>57150</xdr:rowOff>
    </xdr:from>
    <xdr:to>
      <xdr:col>10</xdr:col>
      <xdr:colOff>762001</xdr:colOff>
      <xdr:row>3</xdr:row>
      <xdr:rowOff>102591</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63100" y="57150"/>
          <a:ext cx="647701" cy="616941"/>
        </a:xfrm>
        <a:prstGeom prst="rect">
          <a:avLst/>
        </a:prstGeom>
        <a:ln>
          <a:noFill/>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114300</xdr:colOff>
      <xdr:row>0</xdr:row>
      <xdr:rowOff>57150</xdr:rowOff>
    </xdr:from>
    <xdr:to>
      <xdr:col>10</xdr:col>
      <xdr:colOff>768685</xdr:colOff>
      <xdr:row>3</xdr:row>
      <xdr:rowOff>102591</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8300" y="57150"/>
          <a:ext cx="654385" cy="616941"/>
        </a:xfrm>
        <a:prstGeom prst="rect">
          <a:avLst/>
        </a:prstGeom>
        <a:ln>
          <a:noFill/>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114300</xdr:colOff>
      <xdr:row>0</xdr:row>
      <xdr:rowOff>57150</xdr:rowOff>
    </xdr:from>
    <xdr:to>
      <xdr:col>10</xdr:col>
      <xdr:colOff>759160</xdr:colOff>
      <xdr:row>3</xdr:row>
      <xdr:rowOff>102591</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01100" y="57150"/>
          <a:ext cx="654385" cy="616941"/>
        </a:xfrm>
        <a:prstGeom prst="rect">
          <a:avLst/>
        </a:prstGeom>
        <a:ln>
          <a:noFill/>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1622425</xdr:colOff>
      <xdr:row>0</xdr:row>
      <xdr:rowOff>88900</xdr:rowOff>
    </xdr:from>
    <xdr:to>
      <xdr:col>10</xdr:col>
      <xdr:colOff>2267285</xdr:colOff>
      <xdr:row>3</xdr:row>
      <xdr:rowOff>134341</xdr:rowOff>
    </xdr:to>
    <xdr:pic>
      <xdr:nvPicPr>
        <xdr:cNvPr id="2" name="1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23775" y="88900"/>
          <a:ext cx="644860" cy="616941"/>
        </a:xfrm>
        <a:prstGeom prst="rect">
          <a:avLst/>
        </a:prstGeom>
        <a:ln>
          <a:noFill/>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792956</xdr:colOff>
      <xdr:row>3</xdr:row>
      <xdr:rowOff>69057</xdr:rowOff>
    </xdr:from>
    <xdr:to>
      <xdr:col>11</xdr:col>
      <xdr:colOff>1437816</xdr:colOff>
      <xdr:row>6</xdr:row>
      <xdr:rowOff>114498</xdr:rowOff>
    </xdr:to>
    <xdr:pic>
      <xdr:nvPicPr>
        <xdr:cNvPr id="2" name="1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63112" y="640557"/>
          <a:ext cx="644860" cy="616941"/>
        </a:xfrm>
        <a:prstGeom prst="rect">
          <a:avLst/>
        </a:prstGeom>
        <a:ln>
          <a:noFill/>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114300</xdr:colOff>
      <xdr:row>2</xdr:row>
      <xdr:rowOff>57150</xdr:rowOff>
    </xdr:from>
    <xdr:to>
      <xdr:col>11</xdr:col>
      <xdr:colOff>759160</xdr:colOff>
      <xdr:row>5</xdr:row>
      <xdr:rowOff>102591</xdr:rowOff>
    </xdr:to>
    <xdr:pic>
      <xdr:nvPicPr>
        <xdr:cNvPr id="4" name="3 Imagen">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44050" y="57150"/>
          <a:ext cx="644860" cy="616941"/>
        </a:xfrm>
        <a:prstGeom prst="rect">
          <a:avLst/>
        </a:prstGeom>
        <a:ln>
          <a:noFill/>
        </a:ln>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57150</xdr:colOff>
      <xdr:row>0</xdr:row>
      <xdr:rowOff>104775</xdr:rowOff>
    </xdr:from>
    <xdr:to>
      <xdr:col>10</xdr:col>
      <xdr:colOff>726222</xdr:colOff>
      <xdr:row>3</xdr:row>
      <xdr:rowOff>142874</xdr:rowOff>
    </xdr:to>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2225" y="104775"/>
          <a:ext cx="669072" cy="6095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B33"/>
  <sheetViews>
    <sheetView showGridLines="0" topLeftCell="AK3" zoomScale="30" zoomScaleNormal="30" zoomScaleSheetLayoutView="40" zoomScalePageLayoutView="50" workbookViewId="0">
      <selection activeCell="Q17" sqref="Q17:BB17"/>
    </sheetView>
  </sheetViews>
  <sheetFormatPr baseColWidth="10" defaultRowHeight="15" x14ac:dyDescent="0.25"/>
  <cols>
    <col min="3" max="3" width="67.28515625" customWidth="1"/>
    <col min="4" max="4" width="8.7109375" hidden="1" customWidth="1"/>
    <col min="6" max="6" width="8.42578125" customWidth="1"/>
    <col min="7" max="7" width="35.7109375" customWidth="1"/>
    <col min="8" max="8" width="17.42578125" customWidth="1"/>
    <col min="9" max="9" width="8.7109375" customWidth="1"/>
    <col min="10" max="10" width="20" customWidth="1"/>
    <col min="11" max="11" width="60.140625" customWidth="1"/>
    <col min="12" max="12" width="58.7109375" customWidth="1"/>
    <col min="13" max="13" width="52.42578125" customWidth="1"/>
    <col min="14" max="14" width="57.28515625" customWidth="1"/>
    <col min="15" max="15" width="44.42578125" customWidth="1"/>
    <col min="16" max="16" width="49.85546875" customWidth="1"/>
    <col min="17" max="17" width="61.42578125" customWidth="1"/>
    <col min="19" max="19" width="53.28515625" customWidth="1"/>
    <col min="21" max="21" width="8.140625" customWidth="1"/>
    <col min="22" max="22" width="19.42578125" customWidth="1"/>
    <col min="23" max="23" width="21.42578125" customWidth="1"/>
    <col min="24" max="24" width="19.28515625" customWidth="1"/>
    <col min="25" max="25" width="8.28515625" customWidth="1"/>
    <col min="26" max="26" width="41.140625" customWidth="1"/>
    <col min="28" max="28" width="33.85546875" customWidth="1"/>
    <col min="30" max="30" width="78.42578125" customWidth="1"/>
    <col min="32" max="32" width="9.7109375" customWidth="1"/>
    <col min="33" max="33" width="19.140625" customWidth="1"/>
    <col min="34" max="34" width="34.85546875" customWidth="1"/>
    <col min="35" max="35" width="43.42578125" customWidth="1"/>
    <col min="37" max="37" width="44.42578125" customWidth="1"/>
    <col min="39" max="39" width="47" customWidth="1"/>
    <col min="41" max="41" width="34.42578125" customWidth="1"/>
    <col min="42" max="42" width="34.140625" customWidth="1"/>
    <col min="43" max="43" width="39.42578125" customWidth="1"/>
    <col min="45" max="45" width="23.42578125" customWidth="1"/>
    <col min="46" max="46" width="38.28515625" customWidth="1"/>
    <col min="47" max="47" width="10.85546875" customWidth="1"/>
    <col min="48" max="48" width="28.7109375" customWidth="1"/>
    <col min="49" max="54" width="47" customWidth="1"/>
  </cols>
  <sheetData>
    <row r="1" spans="2:54" ht="33.75" customHeight="1" x14ac:dyDescent="0.35">
      <c r="B1" s="384" t="s">
        <v>0</v>
      </c>
      <c r="C1" s="384"/>
      <c r="D1" s="385" t="s">
        <v>505</v>
      </c>
      <c r="E1" s="385"/>
      <c r="F1" s="385"/>
      <c r="G1" s="385"/>
      <c r="H1" s="385"/>
      <c r="I1" s="385"/>
      <c r="J1" s="385"/>
      <c r="K1" s="385"/>
      <c r="L1" s="331"/>
      <c r="M1" s="332" t="s">
        <v>1</v>
      </c>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332"/>
      <c r="AO1" s="332"/>
      <c r="AP1" s="332"/>
      <c r="AQ1" s="332"/>
      <c r="AR1" s="332"/>
      <c r="AS1" s="333"/>
      <c r="AT1" s="345" t="s">
        <v>486</v>
      </c>
      <c r="AU1" s="346"/>
      <c r="AV1" s="347"/>
    </row>
    <row r="2" spans="2:54" ht="32.25" customHeight="1" x14ac:dyDescent="0.35">
      <c r="B2" s="386" t="s">
        <v>2</v>
      </c>
      <c r="C2" s="387"/>
      <c r="D2" s="336" t="s">
        <v>210</v>
      </c>
      <c r="E2" s="337"/>
      <c r="F2" s="337"/>
      <c r="G2" s="337"/>
      <c r="H2" s="337"/>
      <c r="I2" s="337"/>
      <c r="J2" s="337"/>
      <c r="K2" s="338"/>
      <c r="L2" s="331"/>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2"/>
      <c r="AM2" s="332"/>
      <c r="AN2" s="332"/>
      <c r="AO2" s="332"/>
      <c r="AP2" s="332"/>
      <c r="AQ2" s="332"/>
      <c r="AR2" s="332"/>
      <c r="AS2" s="333"/>
      <c r="AT2" s="348"/>
      <c r="AU2" s="349"/>
      <c r="AV2" s="350"/>
    </row>
    <row r="3" spans="2:54" ht="33" customHeight="1" x14ac:dyDescent="0.35">
      <c r="B3" s="386" t="s">
        <v>3</v>
      </c>
      <c r="C3" s="387"/>
      <c r="D3" s="336" t="s">
        <v>446</v>
      </c>
      <c r="E3" s="337"/>
      <c r="F3" s="337"/>
      <c r="G3" s="337"/>
      <c r="H3" s="337"/>
      <c r="I3" s="337"/>
      <c r="J3" s="337"/>
      <c r="K3" s="338"/>
      <c r="L3" s="331"/>
      <c r="M3" s="334" t="s">
        <v>4</v>
      </c>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5"/>
      <c r="AT3" s="339" t="s">
        <v>525</v>
      </c>
      <c r="AU3" s="340"/>
      <c r="AV3" s="341"/>
    </row>
    <row r="4" spans="2:54" ht="36.75" customHeight="1" x14ac:dyDescent="0.25">
      <c r="B4" s="384" t="s">
        <v>5</v>
      </c>
      <c r="C4" s="384"/>
      <c r="D4" s="388" t="s">
        <v>515</v>
      </c>
      <c r="E4" s="389"/>
      <c r="F4" s="389"/>
      <c r="G4" s="389"/>
      <c r="H4" s="389"/>
      <c r="I4" s="389"/>
      <c r="J4" s="389"/>
      <c r="K4" s="390"/>
      <c r="L4" s="331"/>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4"/>
      <c r="AR4" s="334"/>
      <c r="AS4" s="335"/>
      <c r="AT4" s="342" t="s">
        <v>524</v>
      </c>
      <c r="AU4" s="343"/>
      <c r="AV4" s="344"/>
    </row>
    <row r="5" spans="2:54" ht="40.5" hidden="1" customHeight="1" x14ac:dyDescent="0.25">
      <c r="B5" s="381" t="s">
        <v>6</v>
      </c>
      <c r="C5" s="381"/>
      <c r="D5" s="382"/>
      <c r="E5" s="383"/>
      <c r="F5" s="383"/>
      <c r="G5" s="383"/>
      <c r="H5" s="383"/>
      <c r="I5" s="383"/>
      <c r="J5" s="383"/>
      <c r="K5" s="383"/>
      <c r="L5" s="238" t="s">
        <v>447</v>
      </c>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row>
    <row r="6" spans="2:54" ht="15" customHeight="1" x14ac:dyDescent="0.25">
      <c r="B6" s="361" t="s">
        <v>7</v>
      </c>
      <c r="C6" s="362"/>
      <c r="D6" s="362"/>
      <c r="E6" s="362"/>
      <c r="F6" s="362"/>
      <c r="G6" s="362"/>
      <c r="H6" s="362"/>
      <c r="I6" s="362"/>
      <c r="J6" s="362"/>
      <c r="K6" s="363"/>
      <c r="L6" s="238"/>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row>
    <row r="7" spans="2:54" ht="15" customHeight="1" x14ac:dyDescent="0.25">
      <c r="B7" s="364"/>
      <c r="C7" s="365"/>
      <c r="D7" s="365"/>
      <c r="E7" s="365"/>
      <c r="F7" s="365"/>
      <c r="G7" s="365"/>
      <c r="H7" s="365"/>
      <c r="I7" s="365"/>
      <c r="J7" s="365"/>
      <c r="K7" s="366"/>
      <c r="L7" s="238"/>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row>
    <row r="8" spans="2:54" ht="15" customHeight="1" x14ac:dyDescent="0.25">
      <c r="B8" s="364"/>
      <c r="C8" s="365"/>
      <c r="D8" s="365"/>
      <c r="E8" s="365"/>
      <c r="F8" s="365"/>
      <c r="G8" s="365"/>
      <c r="H8" s="365"/>
      <c r="I8" s="365"/>
      <c r="J8" s="365"/>
      <c r="K8" s="366"/>
      <c r="L8" s="238"/>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39"/>
      <c r="AQ8" s="239"/>
      <c r="AR8" s="239"/>
      <c r="AS8" s="239"/>
      <c r="AT8" s="239"/>
      <c r="AU8" s="239"/>
      <c r="AV8" s="239"/>
      <c r="AW8" s="239"/>
      <c r="AX8" s="239"/>
      <c r="AY8" s="239"/>
      <c r="AZ8" s="239"/>
      <c r="BA8" s="239"/>
      <c r="BB8" s="239"/>
    </row>
    <row r="9" spans="2:54" ht="15" customHeight="1" x14ac:dyDescent="0.25">
      <c r="B9" s="364"/>
      <c r="C9" s="365"/>
      <c r="D9" s="365"/>
      <c r="E9" s="365"/>
      <c r="F9" s="365"/>
      <c r="G9" s="365"/>
      <c r="H9" s="365"/>
      <c r="I9" s="365"/>
      <c r="J9" s="365"/>
      <c r="K9" s="366"/>
      <c r="L9" s="238"/>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239"/>
      <c r="AW9" s="239"/>
      <c r="AX9" s="239"/>
      <c r="AY9" s="239"/>
      <c r="AZ9" s="239"/>
      <c r="BA9" s="239"/>
      <c r="BB9" s="239"/>
    </row>
    <row r="10" spans="2:54" ht="79.5" customHeight="1" x14ac:dyDescent="0.25">
      <c r="B10" s="367"/>
      <c r="C10" s="368"/>
      <c r="D10" s="368"/>
      <c r="E10" s="368"/>
      <c r="F10" s="368"/>
      <c r="G10" s="368"/>
      <c r="H10" s="368"/>
      <c r="I10" s="368"/>
      <c r="J10" s="368"/>
      <c r="K10" s="369"/>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row>
    <row r="13" spans="2:54" ht="26.25" x14ac:dyDescent="0.4">
      <c r="B13" s="237" t="s">
        <v>8</v>
      </c>
      <c r="C13" s="237"/>
      <c r="D13" s="237"/>
      <c r="E13" s="237"/>
      <c r="F13" s="237"/>
      <c r="G13" s="237"/>
      <c r="H13" s="237"/>
      <c r="I13" s="237"/>
      <c r="J13" s="237"/>
      <c r="K13" s="237"/>
      <c r="L13" s="237"/>
      <c r="M13" s="237"/>
      <c r="N13" s="237"/>
      <c r="O13" s="237"/>
      <c r="P13" s="237"/>
      <c r="Q13" s="237"/>
      <c r="R13" s="237"/>
      <c r="S13" s="237"/>
      <c r="T13" s="370" t="s">
        <v>9</v>
      </c>
      <c r="U13" s="370"/>
      <c r="V13" s="370"/>
      <c r="W13" s="370"/>
      <c r="X13" s="370"/>
      <c r="Y13" s="370"/>
      <c r="Z13" s="370"/>
      <c r="AA13" s="370"/>
      <c r="AB13" s="370"/>
      <c r="AC13" s="370"/>
      <c r="AD13" s="370"/>
      <c r="AE13" s="222" t="s">
        <v>10</v>
      </c>
      <c r="AF13" s="223"/>
      <c r="AG13" s="223"/>
      <c r="AH13" s="223"/>
      <c r="AI13" s="223"/>
      <c r="AJ13" s="223"/>
      <c r="AK13" s="223"/>
      <c r="AL13" s="223"/>
      <c r="AM13" s="223"/>
      <c r="AN13" s="223"/>
      <c r="AO13" s="223"/>
      <c r="AP13" s="223"/>
      <c r="AQ13" s="223"/>
      <c r="AR13" s="223"/>
      <c r="AS13" s="223"/>
      <c r="AT13" s="223"/>
      <c r="AU13" s="223"/>
      <c r="AV13" s="223"/>
      <c r="AW13" s="237" t="s">
        <v>504</v>
      </c>
      <c r="AX13" s="237"/>
      <c r="AY13" s="237"/>
      <c r="AZ13" s="237"/>
      <c r="BA13" s="237"/>
      <c r="BB13" s="237"/>
    </row>
    <row r="14" spans="2:54" ht="66.75" customHeight="1" x14ac:dyDescent="0.25">
      <c r="B14" s="377" t="s">
        <v>11</v>
      </c>
      <c r="C14" s="377"/>
      <c r="D14" s="377"/>
      <c r="E14" s="377" t="s">
        <v>12</v>
      </c>
      <c r="F14" s="377"/>
      <c r="G14" s="377"/>
      <c r="H14" s="378" t="s">
        <v>13</v>
      </c>
      <c r="I14" s="379"/>
      <c r="J14" s="380"/>
      <c r="K14" s="124" t="s">
        <v>14</v>
      </c>
      <c r="L14" s="124" t="s">
        <v>514</v>
      </c>
      <c r="M14" s="124" t="s">
        <v>15</v>
      </c>
      <c r="N14" s="124" t="s">
        <v>17</v>
      </c>
      <c r="O14" s="125" t="s">
        <v>18</v>
      </c>
      <c r="P14" s="124" t="s">
        <v>19</v>
      </c>
      <c r="Q14" s="125" t="s">
        <v>20</v>
      </c>
      <c r="R14" s="373" t="s">
        <v>21</v>
      </c>
      <c r="S14" s="373"/>
      <c r="T14" s="373" t="s">
        <v>22</v>
      </c>
      <c r="U14" s="373"/>
      <c r="V14" s="373"/>
      <c r="W14" s="373"/>
      <c r="X14" s="373" t="s">
        <v>23</v>
      </c>
      <c r="Y14" s="373"/>
      <c r="Z14" s="373"/>
      <c r="AA14" s="374" t="s">
        <v>228</v>
      </c>
      <c r="AB14" s="375"/>
      <c r="AC14" s="371" t="s">
        <v>25</v>
      </c>
      <c r="AD14" s="372"/>
      <c r="AE14" s="371" t="s">
        <v>26</v>
      </c>
      <c r="AF14" s="376"/>
      <c r="AG14" s="372"/>
      <c r="AH14" s="126" t="s">
        <v>27</v>
      </c>
      <c r="AI14" s="126" t="s">
        <v>28</v>
      </c>
      <c r="AJ14" s="373" t="s">
        <v>29</v>
      </c>
      <c r="AK14" s="373"/>
      <c r="AL14" s="371" t="s">
        <v>30</v>
      </c>
      <c r="AM14" s="372"/>
      <c r="AN14" s="373" t="s">
        <v>31</v>
      </c>
      <c r="AO14" s="373"/>
      <c r="AP14" s="126" t="s">
        <v>27</v>
      </c>
      <c r="AQ14" s="126" t="s">
        <v>28</v>
      </c>
      <c r="AR14" s="371" t="s">
        <v>29</v>
      </c>
      <c r="AS14" s="372"/>
      <c r="AT14" s="127" t="s">
        <v>30</v>
      </c>
      <c r="AU14" s="373" t="s">
        <v>32</v>
      </c>
      <c r="AV14" s="373"/>
      <c r="AW14" s="208" t="s">
        <v>494</v>
      </c>
      <c r="AX14" s="208" t="s">
        <v>495</v>
      </c>
      <c r="AY14" s="208" t="s">
        <v>474</v>
      </c>
      <c r="AZ14" s="208" t="s">
        <v>28</v>
      </c>
      <c r="BA14" s="208" t="s">
        <v>29</v>
      </c>
      <c r="BB14" s="208" t="s">
        <v>497</v>
      </c>
    </row>
    <row r="15" spans="2:54" ht="191.25" customHeight="1" x14ac:dyDescent="0.25">
      <c r="B15" s="320" t="s">
        <v>233</v>
      </c>
      <c r="C15" s="321"/>
      <c r="D15" s="322"/>
      <c r="E15" s="329" t="s">
        <v>34</v>
      </c>
      <c r="F15" s="329"/>
      <c r="G15" s="329"/>
      <c r="H15" s="329" t="s">
        <v>35</v>
      </c>
      <c r="I15" s="329"/>
      <c r="J15" s="329"/>
      <c r="K15" s="314" t="s">
        <v>36</v>
      </c>
      <c r="L15" s="329" t="s">
        <v>37</v>
      </c>
      <c r="M15" s="273" t="s">
        <v>111</v>
      </c>
      <c r="N15" s="329" t="s">
        <v>222</v>
      </c>
      <c r="O15" s="241" t="s">
        <v>156</v>
      </c>
      <c r="P15" s="241" t="s">
        <v>487</v>
      </c>
      <c r="Q15" s="122" t="s">
        <v>42</v>
      </c>
      <c r="R15" s="285" t="s">
        <v>43</v>
      </c>
      <c r="S15" s="285"/>
      <c r="T15" s="241" t="s">
        <v>452</v>
      </c>
      <c r="U15" s="241"/>
      <c r="V15" s="241"/>
      <c r="W15" s="241"/>
      <c r="X15" s="241" t="s">
        <v>453</v>
      </c>
      <c r="Y15" s="241"/>
      <c r="Z15" s="241"/>
      <c r="AA15" s="241" t="s">
        <v>234</v>
      </c>
      <c r="AB15" s="241"/>
      <c r="AC15" s="241" t="s">
        <v>155</v>
      </c>
      <c r="AD15" s="241"/>
      <c r="AE15" s="351" t="s">
        <v>451</v>
      </c>
      <c r="AF15" s="351"/>
      <c r="AG15" s="351"/>
      <c r="AH15" s="123">
        <v>2</v>
      </c>
      <c r="AI15" s="123">
        <v>5</v>
      </c>
      <c r="AJ15" s="245">
        <f>AH15*AI15</f>
        <v>10</v>
      </c>
      <c r="AK15" s="245"/>
      <c r="AL15" s="354" t="str">
        <f>IF(AJ15&lt;=30,"Administrar/EPP",IF(AJ15&lt;=60,"Rediseñar/Separar","Eliminar"))</f>
        <v>Administrar/EPP</v>
      </c>
      <c r="AM15" s="354"/>
      <c r="AN15" s="351"/>
      <c r="AO15" s="351"/>
      <c r="AP15" s="128"/>
      <c r="AQ15" s="128"/>
      <c r="AR15" s="351"/>
      <c r="AS15" s="351"/>
      <c r="AT15" s="207"/>
      <c r="AU15" s="351"/>
      <c r="AV15" s="351"/>
      <c r="AW15" s="207"/>
      <c r="AX15" s="207"/>
      <c r="AY15" s="207"/>
      <c r="AZ15" s="207"/>
      <c r="BA15" s="207"/>
      <c r="BB15" s="207"/>
    </row>
    <row r="16" spans="2:54" ht="191.25" customHeight="1" x14ac:dyDescent="0.25">
      <c r="B16" s="323"/>
      <c r="C16" s="324"/>
      <c r="D16" s="325"/>
      <c r="E16" s="329"/>
      <c r="F16" s="329"/>
      <c r="G16" s="329"/>
      <c r="H16" s="329"/>
      <c r="I16" s="329"/>
      <c r="J16" s="329"/>
      <c r="K16" s="330"/>
      <c r="L16" s="329"/>
      <c r="M16" s="274"/>
      <c r="N16" s="329"/>
      <c r="O16" s="241"/>
      <c r="P16" s="241"/>
      <c r="Q16" s="226" t="s">
        <v>49</v>
      </c>
      <c r="R16" s="242" t="s">
        <v>488</v>
      </c>
      <c r="S16" s="244"/>
      <c r="T16" s="249" t="s">
        <v>489</v>
      </c>
      <c r="U16" s="250"/>
      <c r="V16" s="250"/>
      <c r="W16" s="251"/>
      <c r="X16" s="352" t="s">
        <v>490</v>
      </c>
      <c r="Y16" s="359"/>
      <c r="Z16" s="353"/>
      <c r="AA16" s="352" t="s">
        <v>235</v>
      </c>
      <c r="AB16" s="353"/>
      <c r="AC16" s="241" t="s">
        <v>491</v>
      </c>
      <c r="AD16" s="241"/>
      <c r="AE16" s="351" t="s">
        <v>451</v>
      </c>
      <c r="AF16" s="351"/>
      <c r="AG16" s="351"/>
      <c r="AH16" s="202">
        <v>10</v>
      </c>
      <c r="AI16" s="202">
        <v>5</v>
      </c>
      <c r="AJ16" s="245">
        <f>AH16*AI16</f>
        <v>50</v>
      </c>
      <c r="AK16" s="245"/>
      <c r="AL16" s="360" t="str">
        <f>IF(AJ16&lt;=30,"Administrar/EPP",IF(AJ16&lt;=60,"Rediseñar/Separar","Eliminar"))</f>
        <v>Rediseñar/Separar</v>
      </c>
      <c r="AM16" s="360"/>
      <c r="AN16" s="352" t="s">
        <v>506</v>
      </c>
      <c r="AO16" s="353"/>
      <c r="AP16" s="202">
        <v>10</v>
      </c>
      <c r="AQ16" s="204">
        <v>2</v>
      </c>
      <c r="AR16" s="246">
        <f>AP16*AQ16</f>
        <v>20</v>
      </c>
      <c r="AS16" s="247"/>
      <c r="AT16" s="203" t="str">
        <f>IF(AR16&lt;=30,"Administrar/EPP",IF(AR16&lt;=60,"Rediseñar/Separar","Eliminar"))</f>
        <v>Administrar/EPP</v>
      </c>
      <c r="AU16" s="352" t="s">
        <v>464</v>
      </c>
      <c r="AV16" s="353"/>
      <c r="AW16" s="212" t="s">
        <v>517</v>
      </c>
      <c r="AX16" s="207" t="s">
        <v>496</v>
      </c>
      <c r="AY16" s="213">
        <v>2</v>
      </c>
      <c r="AZ16" s="213">
        <v>1</v>
      </c>
      <c r="BA16" s="213">
        <f>AY16*AZ16</f>
        <v>2</v>
      </c>
      <c r="BB16" s="207" t="str">
        <f t="shared" ref="BB16" si="0">IF(BA16&lt;=30,"Administrar/EPP",IF(BA16&lt;=60,"Rediseñar/Separar","Eliminar"))</f>
        <v>Administrar/EPP</v>
      </c>
    </row>
    <row r="17" spans="2:54" ht="191.25" customHeight="1" x14ac:dyDescent="0.25">
      <c r="B17" s="323"/>
      <c r="C17" s="324"/>
      <c r="D17" s="325"/>
      <c r="E17" s="329"/>
      <c r="F17" s="329"/>
      <c r="G17" s="329"/>
      <c r="H17" s="329"/>
      <c r="I17" s="329"/>
      <c r="J17" s="329"/>
      <c r="K17" s="330"/>
      <c r="L17" s="329"/>
      <c r="M17" s="274"/>
      <c r="N17" s="329"/>
      <c r="O17" s="241"/>
      <c r="P17" s="241"/>
      <c r="Q17" s="226" t="s">
        <v>49</v>
      </c>
      <c r="R17" s="242" t="s">
        <v>529</v>
      </c>
      <c r="S17" s="244"/>
      <c r="T17" s="249" t="s">
        <v>526</v>
      </c>
      <c r="U17" s="250"/>
      <c r="V17" s="250"/>
      <c r="W17" s="251"/>
      <c r="X17" s="352" t="s">
        <v>527</v>
      </c>
      <c r="Y17" s="359"/>
      <c r="Z17" s="353"/>
      <c r="AA17" s="241" t="s">
        <v>234</v>
      </c>
      <c r="AB17" s="241"/>
      <c r="AC17" s="241" t="s">
        <v>528</v>
      </c>
      <c r="AD17" s="241"/>
      <c r="AE17" s="351" t="s">
        <v>451</v>
      </c>
      <c r="AF17" s="351"/>
      <c r="AG17" s="351"/>
      <c r="AH17" s="233">
        <v>2</v>
      </c>
      <c r="AI17" s="233">
        <v>5</v>
      </c>
      <c r="AJ17" s="245">
        <f>AH17*AI17</f>
        <v>10</v>
      </c>
      <c r="AK17" s="245"/>
      <c r="AL17" s="354" t="str">
        <f>IF(AJ17&lt;=30,"Administrar/EPP",IF(AJ17&lt;=60,"Rediseñar/Separar","Eliminar"))</f>
        <v>Administrar/EPP</v>
      </c>
      <c r="AM17" s="354"/>
      <c r="AN17" s="229"/>
      <c r="AO17" s="230"/>
      <c r="AP17" s="233"/>
      <c r="AQ17" s="204"/>
      <c r="AR17" s="231"/>
      <c r="AS17" s="232"/>
      <c r="AT17" s="234"/>
      <c r="AU17" s="229"/>
      <c r="AV17" s="230"/>
      <c r="AW17" s="212"/>
      <c r="AX17" s="234"/>
      <c r="AY17" s="213"/>
      <c r="AZ17" s="213"/>
      <c r="BA17" s="213"/>
      <c r="BB17" s="234"/>
    </row>
    <row r="18" spans="2:54" ht="275.25" customHeight="1" x14ac:dyDescent="0.25">
      <c r="B18" s="323"/>
      <c r="C18" s="324"/>
      <c r="D18" s="325"/>
      <c r="E18" s="329"/>
      <c r="F18" s="329"/>
      <c r="G18" s="329"/>
      <c r="H18" s="329"/>
      <c r="I18" s="329"/>
      <c r="J18" s="329"/>
      <c r="K18" s="330"/>
      <c r="L18" s="329"/>
      <c r="M18" s="274"/>
      <c r="N18" s="329"/>
      <c r="O18" s="241"/>
      <c r="P18" s="241"/>
      <c r="Q18" s="122" t="s">
        <v>49</v>
      </c>
      <c r="R18" s="242" t="s">
        <v>50</v>
      </c>
      <c r="S18" s="244"/>
      <c r="T18" s="249" t="s">
        <v>51</v>
      </c>
      <c r="U18" s="250"/>
      <c r="V18" s="250"/>
      <c r="W18" s="251"/>
      <c r="X18" s="249" t="s">
        <v>52</v>
      </c>
      <c r="Y18" s="250"/>
      <c r="Z18" s="251"/>
      <c r="AA18" s="352" t="s">
        <v>235</v>
      </c>
      <c r="AB18" s="353"/>
      <c r="AC18" s="241" t="s">
        <v>155</v>
      </c>
      <c r="AD18" s="241"/>
      <c r="AE18" s="351" t="s">
        <v>451</v>
      </c>
      <c r="AF18" s="351"/>
      <c r="AG18" s="351"/>
      <c r="AH18" s="123">
        <v>10</v>
      </c>
      <c r="AI18" s="123">
        <v>5</v>
      </c>
      <c r="AJ18" s="245">
        <f>AH18*AI18</f>
        <v>50</v>
      </c>
      <c r="AK18" s="245"/>
      <c r="AL18" s="354" t="str">
        <f>IF(AJ18&lt;=30,"Administrar/EPP",IF(AJ18&lt;=60,"Rediseñar/Separar","Eliminar"))</f>
        <v>Rediseñar/Separar</v>
      </c>
      <c r="AM18" s="354"/>
      <c r="AN18" s="352" t="s">
        <v>519</v>
      </c>
      <c r="AO18" s="353"/>
      <c r="AP18" s="121">
        <v>10</v>
      </c>
      <c r="AQ18" s="129">
        <v>3</v>
      </c>
      <c r="AR18" s="246">
        <f>AP18*AQ18</f>
        <v>30</v>
      </c>
      <c r="AS18" s="247"/>
      <c r="AT18" s="121" t="str">
        <f>IF(AR18&lt;=30,"Administrar/EPP",IF(AR18&lt;=60,"Rediseñar/Separar","Eliminar"))</f>
        <v>Administrar/EPP</v>
      </c>
      <c r="AU18" s="352" t="s">
        <v>464</v>
      </c>
      <c r="AV18" s="353"/>
      <c r="AW18" s="213"/>
      <c r="AX18" s="207"/>
      <c r="AY18" s="213"/>
      <c r="AZ18" s="213"/>
      <c r="BA18" s="213"/>
      <c r="BB18" s="207"/>
    </row>
    <row r="19" spans="2:54" ht="210.75" customHeight="1" x14ac:dyDescent="0.25">
      <c r="B19" s="326"/>
      <c r="C19" s="327"/>
      <c r="D19" s="328"/>
      <c r="E19" s="329"/>
      <c r="F19" s="329"/>
      <c r="G19" s="329"/>
      <c r="H19" s="329"/>
      <c r="I19" s="329"/>
      <c r="J19" s="329"/>
      <c r="K19" s="315"/>
      <c r="L19" s="329"/>
      <c r="M19" s="275"/>
      <c r="N19" s="329"/>
      <c r="O19" s="241"/>
      <c r="P19" s="241"/>
      <c r="Q19" s="130" t="s">
        <v>55</v>
      </c>
      <c r="R19" s="285" t="s">
        <v>56</v>
      </c>
      <c r="S19" s="285"/>
      <c r="T19" s="241" t="s">
        <v>452</v>
      </c>
      <c r="U19" s="241"/>
      <c r="V19" s="241"/>
      <c r="W19" s="241"/>
      <c r="X19" s="241" t="s">
        <v>452</v>
      </c>
      <c r="Y19" s="241"/>
      <c r="Z19" s="241"/>
      <c r="AA19" s="241" t="s">
        <v>234</v>
      </c>
      <c r="AB19" s="241"/>
      <c r="AC19" s="241" t="s">
        <v>155</v>
      </c>
      <c r="AD19" s="241"/>
      <c r="AE19" s="285" t="s">
        <v>451</v>
      </c>
      <c r="AF19" s="285"/>
      <c r="AG19" s="285"/>
      <c r="AH19" s="123">
        <v>2</v>
      </c>
      <c r="AI19" s="123">
        <v>3</v>
      </c>
      <c r="AJ19" s="245">
        <f>AH19*AI19</f>
        <v>6</v>
      </c>
      <c r="AK19" s="245"/>
      <c r="AL19" s="354" t="str">
        <f>IF(AJ19&lt;=30,"Administrar/EPP",IF(AJ19&lt;=60,"Rediseñar/Separar","Eliminar"))</f>
        <v>Administrar/EPP</v>
      </c>
      <c r="AM19" s="354"/>
      <c r="AN19" s="351"/>
      <c r="AO19" s="351"/>
      <c r="AP19" s="128"/>
      <c r="AQ19" s="128"/>
      <c r="AR19" s="351"/>
      <c r="AS19" s="351"/>
      <c r="AT19" s="128"/>
      <c r="AU19" s="351"/>
      <c r="AV19" s="351"/>
      <c r="AW19" s="214"/>
      <c r="AX19" s="207"/>
      <c r="AY19" s="214"/>
      <c r="AZ19" s="214"/>
      <c r="BA19" s="214"/>
      <c r="BB19" s="207"/>
    </row>
    <row r="20" spans="2:54" ht="207.75" customHeight="1" x14ac:dyDescent="0.4">
      <c r="B20" s="252" t="s">
        <v>57</v>
      </c>
      <c r="C20" s="253"/>
      <c r="D20" s="254"/>
      <c r="E20" s="329" t="s">
        <v>58</v>
      </c>
      <c r="F20" s="329"/>
      <c r="G20" s="329"/>
      <c r="H20" s="329" t="s">
        <v>59</v>
      </c>
      <c r="I20" s="329"/>
      <c r="J20" s="329"/>
      <c r="K20" s="245" t="s">
        <v>36</v>
      </c>
      <c r="L20" s="329" t="s">
        <v>37</v>
      </c>
      <c r="M20" s="273" t="s">
        <v>111</v>
      </c>
      <c r="N20" s="329" t="s">
        <v>222</v>
      </c>
      <c r="O20" s="276" t="s">
        <v>40</v>
      </c>
      <c r="P20" s="273" t="s">
        <v>41</v>
      </c>
      <c r="Q20" s="131" t="s">
        <v>60</v>
      </c>
      <c r="R20" s="318" t="s">
        <v>56</v>
      </c>
      <c r="S20" s="319"/>
      <c r="T20" s="264" t="s">
        <v>452</v>
      </c>
      <c r="U20" s="265"/>
      <c r="V20" s="265"/>
      <c r="W20" s="266"/>
      <c r="X20" s="278" t="s">
        <v>452</v>
      </c>
      <c r="Y20" s="278"/>
      <c r="Z20" s="278"/>
      <c r="AA20" s="264" t="s">
        <v>234</v>
      </c>
      <c r="AB20" s="266"/>
      <c r="AC20" s="241" t="s">
        <v>155</v>
      </c>
      <c r="AD20" s="241"/>
      <c r="AE20" s="355" t="s">
        <v>451</v>
      </c>
      <c r="AF20" s="356"/>
      <c r="AG20" s="357"/>
      <c r="AH20" s="132">
        <v>2</v>
      </c>
      <c r="AI20" s="132">
        <v>3</v>
      </c>
      <c r="AJ20" s="272">
        <f t="shared" ref="AJ20:AJ22" si="1">AH20*AI20</f>
        <v>6</v>
      </c>
      <c r="AK20" s="272"/>
      <c r="AL20" s="358" t="str">
        <f t="shared" ref="AL20:AL22" si="2">IF(AJ20&lt;=30,"Administrar/EPP",IF(AJ20&lt;=60,"Rediseñar/Separar","Eliminar"))</f>
        <v>Administrar/EPP</v>
      </c>
      <c r="AM20" s="358"/>
      <c r="AN20" s="288"/>
      <c r="AO20" s="289"/>
      <c r="AP20" s="133"/>
      <c r="AQ20" s="133"/>
      <c r="AR20" s="288"/>
      <c r="AS20" s="289"/>
      <c r="AT20" s="133"/>
      <c r="AU20" s="288"/>
      <c r="AV20" s="289"/>
      <c r="AW20" s="215"/>
      <c r="AX20" s="207"/>
      <c r="AY20" s="215"/>
      <c r="AZ20" s="215"/>
      <c r="BA20" s="215"/>
      <c r="BB20" s="207"/>
    </row>
    <row r="21" spans="2:54" ht="181.5" customHeight="1" x14ac:dyDescent="0.4">
      <c r="B21" s="255"/>
      <c r="C21" s="256"/>
      <c r="D21" s="257"/>
      <c r="E21" s="329"/>
      <c r="F21" s="329"/>
      <c r="G21" s="329"/>
      <c r="H21" s="329"/>
      <c r="I21" s="329"/>
      <c r="J21" s="329"/>
      <c r="K21" s="245"/>
      <c r="L21" s="329"/>
      <c r="M21" s="274"/>
      <c r="N21" s="329"/>
      <c r="O21" s="277"/>
      <c r="P21" s="274"/>
      <c r="Q21" s="122" t="s">
        <v>62</v>
      </c>
      <c r="R21" s="285" t="s">
        <v>63</v>
      </c>
      <c r="S21" s="285"/>
      <c r="T21" s="249" t="s">
        <v>68</v>
      </c>
      <c r="U21" s="250"/>
      <c r="V21" s="250"/>
      <c r="W21" s="251"/>
      <c r="X21" s="352" t="s">
        <v>454</v>
      </c>
      <c r="Y21" s="359"/>
      <c r="Z21" s="353"/>
      <c r="AA21" s="352" t="s">
        <v>236</v>
      </c>
      <c r="AB21" s="353"/>
      <c r="AC21" s="241" t="s">
        <v>155</v>
      </c>
      <c r="AD21" s="241"/>
      <c r="AE21" s="285" t="s">
        <v>451</v>
      </c>
      <c r="AF21" s="285"/>
      <c r="AG21" s="285"/>
      <c r="AH21" s="123">
        <v>5</v>
      </c>
      <c r="AI21" s="132">
        <v>3</v>
      </c>
      <c r="AJ21" s="245">
        <f t="shared" si="1"/>
        <v>15</v>
      </c>
      <c r="AK21" s="245"/>
      <c r="AL21" s="235" t="str">
        <f t="shared" si="2"/>
        <v>Administrar/EPP</v>
      </c>
      <c r="AM21" s="235"/>
      <c r="AN21" s="288"/>
      <c r="AO21" s="289"/>
      <c r="AP21" s="133"/>
      <c r="AQ21" s="133"/>
      <c r="AR21" s="288"/>
      <c r="AS21" s="289"/>
      <c r="AT21" s="133"/>
      <c r="AU21" s="288"/>
      <c r="AV21" s="289"/>
      <c r="AW21" s="216"/>
      <c r="AX21" s="207"/>
      <c r="AY21" s="216"/>
      <c r="AZ21" s="216"/>
      <c r="BA21" s="216"/>
      <c r="BB21" s="207"/>
    </row>
    <row r="22" spans="2:54" ht="180" customHeight="1" x14ac:dyDescent="0.4">
      <c r="B22" s="255"/>
      <c r="C22" s="256"/>
      <c r="D22" s="257"/>
      <c r="E22" s="329"/>
      <c r="F22" s="329"/>
      <c r="G22" s="329"/>
      <c r="H22" s="329"/>
      <c r="I22" s="329"/>
      <c r="J22" s="329"/>
      <c r="K22" s="245"/>
      <c r="L22" s="329"/>
      <c r="M22" s="274"/>
      <c r="N22" s="329"/>
      <c r="O22" s="277"/>
      <c r="P22" s="274"/>
      <c r="Q22" s="122" t="s">
        <v>64</v>
      </c>
      <c r="R22" s="285" t="s">
        <v>63</v>
      </c>
      <c r="S22" s="285"/>
      <c r="T22" s="249" t="s">
        <v>68</v>
      </c>
      <c r="U22" s="250"/>
      <c r="V22" s="250"/>
      <c r="W22" s="251"/>
      <c r="X22" s="352" t="s">
        <v>454</v>
      </c>
      <c r="Y22" s="359"/>
      <c r="Z22" s="353"/>
      <c r="AA22" s="352" t="s">
        <v>236</v>
      </c>
      <c r="AB22" s="353"/>
      <c r="AC22" s="241" t="s">
        <v>155</v>
      </c>
      <c r="AD22" s="241"/>
      <c r="AE22" s="285" t="s">
        <v>451</v>
      </c>
      <c r="AF22" s="285"/>
      <c r="AG22" s="285"/>
      <c r="AH22" s="123">
        <v>5</v>
      </c>
      <c r="AI22" s="123">
        <v>2</v>
      </c>
      <c r="AJ22" s="245">
        <f t="shared" si="1"/>
        <v>10</v>
      </c>
      <c r="AK22" s="245"/>
      <c r="AL22" s="354" t="str">
        <f t="shared" si="2"/>
        <v>Administrar/EPP</v>
      </c>
      <c r="AM22" s="354"/>
      <c r="AN22" s="288"/>
      <c r="AO22" s="289"/>
      <c r="AP22" s="133"/>
      <c r="AQ22" s="133"/>
      <c r="AR22" s="288"/>
      <c r="AS22" s="289"/>
      <c r="AT22" s="133"/>
      <c r="AU22" s="288"/>
      <c r="AV22" s="289"/>
      <c r="AW22" s="213"/>
      <c r="AX22" s="207"/>
      <c r="AY22" s="213"/>
      <c r="AZ22" s="213"/>
      <c r="BA22" s="213"/>
      <c r="BB22" s="207"/>
    </row>
    <row r="23" spans="2:54" ht="241.5" customHeight="1" x14ac:dyDescent="0.4">
      <c r="B23" s="258"/>
      <c r="C23" s="259"/>
      <c r="D23" s="260"/>
      <c r="E23" s="329"/>
      <c r="F23" s="329"/>
      <c r="G23" s="329"/>
      <c r="H23" s="329"/>
      <c r="I23" s="329"/>
      <c r="J23" s="329"/>
      <c r="K23" s="245"/>
      <c r="L23" s="329"/>
      <c r="M23" s="275"/>
      <c r="N23" s="329"/>
      <c r="O23" s="278"/>
      <c r="P23" s="275"/>
      <c r="Q23" s="122" t="s">
        <v>223</v>
      </c>
      <c r="R23" s="242" t="s">
        <v>43</v>
      </c>
      <c r="S23" s="244"/>
      <c r="T23" s="241" t="s">
        <v>452</v>
      </c>
      <c r="U23" s="241"/>
      <c r="V23" s="241"/>
      <c r="W23" s="241"/>
      <c r="X23" s="241" t="s">
        <v>452</v>
      </c>
      <c r="Y23" s="241"/>
      <c r="Z23" s="241"/>
      <c r="AA23" s="329" t="s">
        <v>236</v>
      </c>
      <c r="AB23" s="329"/>
      <c r="AC23" s="241" t="s">
        <v>155</v>
      </c>
      <c r="AD23" s="241"/>
      <c r="AE23" s="285" t="s">
        <v>451</v>
      </c>
      <c r="AF23" s="285"/>
      <c r="AG23" s="285"/>
      <c r="AH23" s="123">
        <v>5</v>
      </c>
      <c r="AI23" s="123">
        <v>2</v>
      </c>
      <c r="AJ23" s="245">
        <f t="shared" ref="AJ23" si="3">AH23*AI23</f>
        <v>10</v>
      </c>
      <c r="AK23" s="245"/>
      <c r="AL23" s="248" t="str">
        <f t="shared" ref="AL23" si="4">IF(AJ23&lt;=30,"Administrar/EPP",IF(AJ23&lt;=60,"Rediseñar/Separar","Eliminar"))</f>
        <v>Administrar/EPP</v>
      </c>
      <c r="AM23" s="248"/>
      <c r="AN23" s="288"/>
      <c r="AO23" s="289"/>
      <c r="AP23" s="133"/>
      <c r="AQ23" s="133"/>
      <c r="AR23" s="288"/>
      <c r="AS23" s="289"/>
      <c r="AT23" s="133"/>
      <c r="AU23" s="288"/>
      <c r="AV23" s="289"/>
      <c r="AW23" s="213"/>
      <c r="AX23" s="207"/>
      <c r="AY23" s="213"/>
      <c r="AZ23" s="213"/>
      <c r="BA23" s="213"/>
      <c r="BB23" s="207"/>
    </row>
    <row r="24" spans="2:54" ht="205.5" customHeight="1" x14ac:dyDescent="0.4">
      <c r="B24" s="290" t="s">
        <v>66</v>
      </c>
      <c r="C24" s="290"/>
      <c r="D24" s="290"/>
      <c r="E24" s="305" t="s">
        <v>105</v>
      </c>
      <c r="F24" s="306"/>
      <c r="G24" s="307"/>
      <c r="H24" s="261" t="s">
        <v>59</v>
      </c>
      <c r="I24" s="262"/>
      <c r="J24" s="263"/>
      <c r="K24" s="270" t="s">
        <v>36</v>
      </c>
      <c r="L24" s="273" t="s">
        <v>37</v>
      </c>
      <c r="M24" s="273" t="s">
        <v>111</v>
      </c>
      <c r="N24" s="273" t="s">
        <v>222</v>
      </c>
      <c r="O24" s="276" t="s">
        <v>40</v>
      </c>
      <c r="P24" s="273" t="s">
        <v>41</v>
      </c>
      <c r="Q24" s="122" t="s">
        <v>106</v>
      </c>
      <c r="R24" s="242" t="s">
        <v>108</v>
      </c>
      <c r="S24" s="244"/>
      <c r="T24" s="249" t="s">
        <v>114</v>
      </c>
      <c r="U24" s="250"/>
      <c r="V24" s="250"/>
      <c r="W24" s="251"/>
      <c r="X24" s="249" t="s">
        <v>227</v>
      </c>
      <c r="Y24" s="250"/>
      <c r="Z24" s="251"/>
      <c r="AA24" s="249" t="s">
        <v>236</v>
      </c>
      <c r="AB24" s="251"/>
      <c r="AC24" s="241" t="s">
        <v>155</v>
      </c>
      <c r="AD24" s="241"/>
      <c r="AE24" s="242" t="s">
        <v>451</v>
      </c>
      <c r="AF24" s="243"/>
      <c r="AG24" s="244"/>
      <c r="AH24" s="123">
        <v>5</v>
      </c>
      <c r="AI24" s="123">
        <v>3</v>
      </c>
      <c r="AJ24" s="246">
        <f t="shared" ref="AJ24" si="5">AH24*AI24</f>
        <v>15</v>
      </c>
      <c r="AK24" s="247"/>
      <c r="AL24" s="286" t="str">
        <f t="shared" ref="AL24" si="6">IF(AJ24&lt;=30,"Administrar/EPP",IF(AJ24&lt;=60,"Rediseñar/Separar","Eliminar"))</f>
        <v>Administrar/EPP</v>
      </c>
      <c r="AM24" s="287"/>
      <c r="AN24" s="288"/>
      <c r="AO24" s="289"/>
      <c r="AP24" s="133"/>
      <c r="AQ24" s="133"/>
      <c r="AR24" s="288"/>
      <c r="AS24" s="289"/>
      <c r="AT24" s="133"/>
      <c r="AU24" s="288"/>
      <c r="AV24" s="289"/>
      <c r="AW24" s="217"/>
      <c r="AX24" s="207"/>
      <c r="AY24" s="217"/>
      <c r="AZ24" s="217"/>
      <c r="BA24" s="217"/>
      <c r="BB24" s="207"/>
    </row>
    <row r="25" spans="2:54" ht="236.25" customHeight="1" x14ac:dyDescent="0.4">
      <c r="B25" s="290"/>
      <c r="C25" s="290"/>
      <c r="D25" s="290"/>
      <c r="E25" s="308"/>
      <c r="F25" s="309"/>
      <c r="G25" s="310"/>
      <c r="H25" s="264"/>
      <c r="I25" s="265"/>
      <c r="J25" s="266"/>
      <c r="K25" s="271"/>
      <c r="L25" s="274"/>
      <c r="M25" s="274"/>
      <c r="N25" s="274"/>
      <c r="O25" s="277"/>
      <c r="P25" s="274"/>
      <c r="Q25" s="122" t="s">
        <v>106</v>
      </c>
      <c r="R25" s="242" t="s">
        <v>109</v>
      </c>
      <c r="S25" s="244"/>
      <c r="T25" s="249" t="s">
        <v>114</v>
      </c>
      <c r="U25" s="250"/>
      <c r="V25" s="250"/>
      <c r="W25" s="251"/>
      <c r="X25" s="249" t="s">
        <v>455</v>
      </c>
      <c r="Y25" s="250"/>
      <c r="Z25" s="251"/>
      <c r="AA25" s="249" t="s">
        <v>237</v>
      </c>
      <c r="AB25" s="251"/>
      <c r="AC25" s="241" t="s">
        <v>155</v>
      </c>
      <c r="AD25" s="241"/>
      <c r="AE25" s="242" t="s">
        <v>451</v>
      </c>
      <c r="AF25" s="243"/>
      <c r="AG25" s="244"/>
      <c r="AH25" s="123">
        <v>10</v>
      </c>
      <c r="AI25" s="123">
        <v>2</v>
      </c>
      <c r="AJ25" s="246">
        <f t="shared" ref="AJ25" si="7">AH25*AI25</f>
        <v>20</v>
      </c>
      <c r="AK25" s="247"/>
      <c r="AL25" s="286" t="str">
        <f t="shared" ref="AL25" si="8">IF(AJ25&lt;=30,"Administrar/EPP",IF(AJ25&lt;=60,"Rediseñar/Separar","Eliminar"))</f>
        <v>Administrar/EPP</v>
      </c>
      <c r="AM25" s="287"/>
      <c r="AN25" s="288"/>
      <c r="AO25" s="289"/>
      <c r="AP25" s="133"/>
      <c r="AQ25" s="133"/>
      <c r="AR25" s="288"/>
      <c r="AS25" s="289"/>
      <c r="AT25" s="133"/>
      <c r="AU25" s="288"/>
      <c r="AV25" s="289"/>
      <c r="AW25" s="217"/>
      <c r="AX25" s="207"/>
      <c r="AY25" s="217"/>
      <c r="AZ25" s="217"/>
      <c r="BA25" s="217"/>
      <c r="BB25" s="207"/>
    </row>
    <row r="26" spans="2:54" ht="33.75" customHeight="1" x14ac:dyDescent="0.25">
      <c r="B26" s="290"/>
      <c r="C26" s="290"/>
      <c r="D26" s="290"/>
      <c r="E26" s="308"/>
      <c r="F26" s="309"/>
      <c r="G26" s="310"/>
      <c r="H26" s="264"/>
      <c r="I26" s="265"/>
      <c r="J26" s="266"/>
      <c r="K26" s="271"/>
      <c r="L26" s="274"/>
      <c r="M26" s="274"/>
      <c r="N26" s="274"/>
      <c r="O26" s="277"/>
      <c r="P26" s="274"/>
      <c r="Q26" s="314" t="s">
        <v>107</v>
      </c>
      <c r="R26" s="316" t="s">
        <v>56</v>
      </c>
      <c r="S26" s="317"/>
      <c r="T26" s="261" t="s">
        <v>115</v>
      </c>
      <c r="U26" s="262"/>
      <c r="V26" s="262"/>
      <c r="W26" s="263"/>
      <c r="X26" s="261" t="s">
        <v>118</v>
      </c>
      <c r="Y26" s="262"/>
      <c r="Z26" s="263"/>
      <c r="AA26" s="261" t="s">
        <v>234</v>
      </c>
      <c r="AB26" s="263"/>
      <c r="AC26" s="261" t="s">
        <v>155</v>
      </c>
      <c r="AD26" s="263"/>
      <c r="AE26" s="291" t="s">
        <v>451</v>
      </c>
      <c r="AF26" s="292"/>
      <c r="AG26" s="293"/>
      <c r="AH26" s="270">
        <v>2</v>
      </c>
      <c r="AI26" s="270">
        <v>3</v>
      </c>
      <c r="AJ26" s="297">
        <f t="shared" ref="AJ26" si="9">AH26*AI26</f>
        <v>6</v>
      </c>
      <c r="AK26" s="298"/>
      <c r="AL26" s="301" t="str">
        <f t="shared" ref="AL26" si="10">IF(AJ26&lt;=30,"Administrar/EPP",IF(AJ26&lt;=60,"Rediseñar/Separar","Eliminar"))</f>
        <v>Administrar/EPP</v>
      </c>
      <c r="AM26" s="302"/>
      <c r="AN26" s="281"/>
      <c r="AO26" s="282"/>
      <c r="AP26" s="279"/>
      <c r="AQ26" s="279"/>
      <c r="AR26" s="281"/>
      <c r="AS26" s="282"/>
      <c r="AT26" s="279"/>
      <c r="AU26" s="281"/>
      <c r="AV26" s="282"/>
      <c r="AW26" s="218"/>
      <c r="AX26" s="235"/>
      <c r="AY26" s="218"/>
      <c r="AZ26" s="218"/>
      <c r="BA26" s="218"/>
      <c r="BB26" s="207"/>
    </row>
    <row r="27" spans="2:54" ht="250.5" customHeight="1" x14ac:dyDescent="0.25">
      <c r="B27" s="290"/>
      <c r="C27" s="290"/>
      <c r="D27" s="290"/>
      <c r="E27" s="311"/>
      <c r="F27" s="312"/>
      <c r="G27" s="313"/>
      <c r="H27" s="267"/>
      <c r="I27" s="268"/>
      <c r="J27" s="269"/>
      <c r="K27" s="272"/>
      <c r="L27" s="275"/>
      <c r="M27" s="275"/>
      <c r="N27" s="275"/>
      <c r="O27" s="278"/>
      <c r="P27" s="275"/>
      <c r="Q27" s="315"/>
      <c r="R27" s="318"/>
      <c r="S27" s="319"/>
      <c r="T27" s="267"/>
      <c r="U27" s="268"/>
      <c r="V27" s="268"/>
      <c r="W27" s="269"/>
      <c r="X27" s="267"/>
      <c r="Y27" s="268"/>
      <c r="Z27" s="269"/>
      <c r="AA27" s="267"/>
      <c r="AB27" s="269"/>
      <c r="AC27" s="267"/>
      <c r="AD27" s="269"/>
      <c r="AE27" s="294"/>
      <c r="AF27" s="295"/>
      <c r="AG27" s="296"/>
      <c r="AH27" s="272"/>
      <c r="AI27" s="272"/>
      <c r="AJ27" s="299"/>
      <c r="AK27" s="300"/>
      <c r="AL27" s="303"/>
      <c r="AM27" s="304"/>
      <c r="AN27" s="283"/>
      <c r="AO27" s="284"/>
      <c r="AP27" s="280"/>
      <c r="AQ27" s="280"/>
      <c r="AR27" s="283"/>
      <c r="AS27" s="284"/>
      <c r="AT27" s="280"/>
      <c r="AU27" s="283"/>
      <c r="AV27" s="284"/>
      <c r="AW27" s="219"/>
      <c r="AX27" s="236"/>
      <c r="AY27" s="219"/>
      <c r="AZ27" s="219"/>
      <c r="BA27" s="219"/>
      <c r="BB27" s="207"/>
    </row>
    <row r="28" spans="2:54" ht="188.25" customHeight="1" x14ac:dyDescent="0.4">
      <c r="B28" s="290" t="s">
        <v>67</v>
      </c>
      <c r="C28" s="290"/>
      <c r="D28" s="290"/>
      <c r="E28" s="241" t="s">
        <v>105</v>
      </c>
      <c r="F28" s="241"/>
      <c r="G28" s="241"/>
      <c r="H28" s="241" t="s">
        <v>59</v>
      </c>
      <c r="I28" s="241"/>
      <c r="J28" s="241"/>
      <c r="K28" s="245" t="s">
        <v>36</v>
      </c>
      <c r="L28" s="241" t="s">
        <v>221</v>
      </c>
      <c r="M28" s="241" t="s">
        <v>111</v>
      </c>
      <c r="N28" s="241" t="s">
        <v>112</v>
      </c>
      <c r="O28" s="241" t="s">
        <v>40</v>
      </c>
      <c r="P28" s="241" t="s">
        <v>41</v>
      </c>
      <c r="Q28" s="122" t="s">
        <v>106</v>
      </c>
      <c r="R28" s="285" t="s">
        <v>109</v>
      </c>
      <c r="S28" s="285"/>
      <c r="T28" s="249" t="s">
        <v>114</v>
      </c>
      <c r="U28" s="250"/>
      <c r="V28" s="250"/>
      <c r="W28" s="251"/>
      <c r="X28" s="249" t="s">
        <v>455</v>
      </c>
      <c r="Y28" s="250"/>
      <c r="Z28" s="251"/>
      <c r="AA28" s="249" t="s">
        <v>237</v>
      </c>
      <c r="AB28" s="251"/>
      <c r="AC28" s="241" t="s">
        <v>155</v>
      </c>
      <c r="AD28" s="241"/>
      <c r="AE28" s="285" t="s">
        <v>451</v>
      </c>
      <c r="AF28" s="285"/>
      <c r="AG28" s="285"/>
      <c r="AH28" s="123">
        <v>10</v>
      </c>
      <c r="AI28" s="123">
        <v>2</v>
      </c>
      <c r="AJ28" s="245">
        <f t="shared" ref="AJ28:AJ33" si="11">AH28*AI28</f>
        <v>20</v>
      </c>
      <c r="AK28" s="245"/>
      <c r="AL28" s="286" t="str">
        <f t="shared" ref="AL28:AL33" si="12">IF(AJ28&lt;=30,"Administrar/EPP",IF(AJ28&lt;=60,"Rediseñar/Separar","Eliminar"))</f>
        <v>Administrar/EPP</v>
      </c>
      <c r="AM28" s="287"/>
      <c r="AN28" s="240"/>
      <c r="AO28" s="240"/>
      <c r="AP28" s="133"/>
      <c r="AQ28" s="133"/>
      <c r="AR28" s="240"/>
      <c r="AS28" s="240"/>
      <c r="AT28" s="133"/>
      <c r="AU28" s="240"/>
      <c r="AV28" s="240"/>
      <c r="AW28" s="220"/>
      <c r="AX28" s="207"/>
      <c r="AY28" s="220"/>
      <c r="AZ28" s="220"/>
      <c r="BA28" s="220"/>
      <c r="BB28" s="207"/>
    </row>
    <row r="29" spans="2:54" ht="272.25" customHeight="1" x14ac:dyDescent="0.4">
      <c r="B29" s="290"/>
      <c r="C29" s="290"/>
      <c r="D29" s="290"/>
      <c r="E29" s="241"/>
      <c r="F29" s="241"/>
      <c r="G29" s="241"/>
      <c r="H29" s="241"/>
      <c r="I29" s="241"/>
      <c r="J29" s="241"/>
      <c r="K29" s="245"/>
      <c r="L29" s="241"/>
      <c r="M29" s="241"/>
      <c r="N29" s="241"/>
      <c r="O29" s="241"/>
      <c r="P29" s="241"/>
      <c r="Q29" s="122" t="s">
        <v>106</v>
      </c>
      <c r="R29" s="285" t="s">
        <v>113</v>
      </c>
      <c r="S29" s="285"/>
      <c r="T29" s="249" t="s">
        <v>115</v>
      </c>
      <c r="U29" s="250"/>
      <c r="V29" s="250"/>
      <c r="W29" s="251"/>
      <c r="X29" s="249" t="s">
        <v>227</v>
      </c>
      <c r="Y29" s="250"/>
      <c r="Z29" s="251"/>
      <c r="AA29" s="249" t="s">
        <v>236</v>
      </c>
      <c r="AB29" s="251"/>
      <c r="AC29" s="241" t="s">
        <v>155</v>
      </c>
      <c r="AD29" s="241"/>
      <c r="AE29" s="285" t="s">
        <v>451</v>
      </c>
      <c r="AF29" s="285"/>
      <c r="AG29" s="285"/>
      <c r="AH29" s="123">
        <v>5</v>
      </c>
      <c r="AI29" s="123">
        <v>3</v>
      </c>
      <c r="AJ29" s="245">
        <f t="shared" si="11"/>
        <v>15</v>
      </c>
      <c r="AK29" s="245"/>
      <c r="AL29" s="286" t="str">
        <f t="shared" si="12"/>
        <v>Administrar/EPP</v>
      </c>
      <c r="AM29" s="287"/>
      <c r="AN29" s="240"/>
      <c r="AO29" s="240"/>
      <c r="AP29" s="133"/>
      <c r="AQ29" s="133"/>
      <c r="AR29" s="240"/>
      <c r="AS29" s="240"/>
      <c r="AT29" s="133"/>
      <c r="AU29" s="240"/>
      <c r="AV29" s="240"/>
      <c r="AW29" s="220"/>
      <c r="AX29" s="207"/>
      <c r="AY29" s="220"/>
      <c r="AZ29" s="220"/>
      <c r="BA29" s="220"/>
      <c r="BB29" s="207"/>
    </row>
    <row r="30" spans="2:54" ht="170.25" customHeight="1" x14ac:dyDescent="0.4">
      <c r="B30" s="252" t="s">
        <v>450</v>
      </c>
      <c r="C30" s="253"/>
      <c r="D30" s="254"/>
      <c r="E30" s="261" t="s">
        <v>105</v>
      </c>
      <c r="F30" s="262"/>
      <c r="G30" s="263"/>
      <c r="H30" s="261" t="s">
        <v>59</v>
      </c>
      <c r="I30" s="262"/>
      <c r="J30" s="263"/>
      <c r="K30" s="270" t="s">
        <v>36</v>
      </c>
      <c r="L30" s="273" t="s">
        <v>123</v>
      </c>
      <c r="M30" s="273" t="s">
        <v>133</v>
      </c>
      <c r="N30" s="276" t="s">
        <v>124</v>
      </c>
      <c r="O30" s="276" t="s">
        <v>157</v>
      </c>
      <c r="P30" s="276" t="s">
        <v>41</v>
      </c>
      <c r="Q30" s="122" t="s">
        <v>106</v>
      </c>
      <c r="R30" s="285" t="s">
        <v>113</v>
      </c>
      <c r="S30" s="285"/>
      <c r="T30" s="249" t="s">
        <v>115</v>
      </c>
      <c r="U30" s="250"/>
      <c r="V30" s="250"/>
      <c r="W30" s="251"/>
      <c r="X30" s="249" t="s">
        <v>227</v>
      </c>
      <c r="Y30" s="250"/>
      <c r="Z30" s="251"/>
      <c r="AA30" s="249" t="s">
        <v>236</v>
      </c>
      <c r="AB30" s="251"/>
      <c r="AC30" s="241" t="s">
        <v>155</v>
      </c>
      <c r="AD30" s="241"/>
      <c r="AE30" s="285" t="s">
        <v>451</v>
      </c>
      <c r="AF30" s="285"/>
      <c r="AG30" s="285"/>
      <c r="AH30" s="123">
        <v>5</v>
      </c>
      <c r="AI30" s="123">
        <v>2</v>
      </c>
      <c r="AJ30" s="245">
        <f t="shared" si="11"/>
        <v>10</v>
      </c>
      <c r="AK30" s="245"/>
      <c r="AL30" s="286" t="str">
        <f t="shared" si="12"/>
        <v>Administrar/EPP</v>
      </c>
      <c r="AM30" s="287"/>
      <c r="AN30" s="240"/>
      <c r="AO30" s="240"/>
      <c r="AP30" s="133"/>
      <c r="AQ30" s="133"/>
      <c r="AR30" s="240"/>
      <c r="AS30" s="240"/>
      <c r="AT30" s="133"/>
      <c r="AU30" s="240"/>
      <c r="AV30" s="240"/>
      <c r="AW30" s="220"/>
      <c r="AX30" s="207"/>
      <c r="AY30" s="220"/>
      <c r="AZ30" s="220"/>
      <c r="BA30" s="220"/>
      <c r="BB30" s="207"/>
    </row>
    <row r="31" spans="2:54" ht="197.25" customHeight="1" x14ac:dyDescent="0.4">
      <c r="B31" s="255"/>
      <c r="C31" s="256"/>
      <c r="D31" s="257"/>
      <c r="E31" s="264"/>
      <c r="F31" s="265"/>
      <c r="G31" s="266"/>
      <c r="H31" s="264"/>
      <c r="I31" s="265"/>
      <c r="J31" s="266"/>
      <c r="K31" s="271"/>
      <c r="L31" s="274"/>
      <c r="M31" s="274"/>
      <c r="N31" s="277"/>
      <c r="O31" s="277"/>
      <c r="P31" s="277"/>
      <c r="Q31" s="122" t="s">
        <v>106</v>
      </c>
      <c r="R31" s="285" t="s">
        <v>109</v>
      </c>
      <c r="S31" s="285"/>
      <c r="T31" s="249" t="s">
        <v>114</v>
      </c>
      <c r="U31" s="250"/>
      <c r="V31" s="250"/>
      <c r="W31" s="251"/>
      <c r="X31" s="249" t="s">
        <v>455</v>
      </c>
      <c r="Y31" s="250"/>
      <c r="Z31" s="251"/>
      <c r="AA31" s="249" t="s">
        <v>237</v>
      </c>
      <c r="AB31" s="251"/>
      <c r="AC31" s="241" t="s">
        <v>155</v>
      </c>
      <c r="AD31" s="241"/>
      <c r="AE31" s="285" t="s">
        <v>451</v>
      </c>
      <c r="AF31" s="285"/>
      <c r="AG31" s="285"/>
      <c r="AH31" s="123">
        <v>10</v>
      </c>
      <c r="AI31" s="123">
        <v>3</v>
      </c>
      <c r="AJ31" s="245">
        <f t="shared" si="11"/>
        <v>30</v>
      </c>
      <c r="AK31" s="245"/>
      <c r="AL31" s="286" t="str">
        <f t="shared" si="12"/>
        <v>Administrar/EPP</v>
      </c>
      <c r="AM31" s="287"/>
      <c r="AN31" s="240"/>
      <c r="AO31" s="240"/>
      <c r="AP31" s="133"/>
      <c r="AQ31" s="133"/>
      <c r="AR31" s="240"/>
      <c r="AS31" s="240"/>
      <c r="AT31" s="133"/>
      <c r="AU31" s="240"/>
      <c r="AV31" s="240"/>
      <c r="AW31" s="220"/>
      <c r="AX31" s="207"/>
      <c r="AY31" s="220"/>
      <c r="AZ31" s="220"/>
      <c r="BA31" s="220"/>
      <c r="BB31" s="207"/>
    </row>
    <row r="32" spans="2:54" ht="240" customHeight="1" x14ac:dyDescent="0.4">
      <c r="B32" s="255"/>
      <c r="C32" s="256"/>
      <c r="D32" s="257"/>
      <c r="E32" s="264"/>
      <c r="F32" s="265"/>
      <c r="G32" s="266"/>
      <c r="H32" s="264"/>
      <c r="I32" s="265"/>
      <c r="J32" s="266"/>
      <c r="K32" s="271"/>
      <c r="L32" s="274"/>
      <c r="M32" s="274"/>
      <c r="N32" s="277"/>
      <c r="O32" s="277"/>
      <c r="P32" s="277"/>
      <c r="Q32" s="122" t="s">
        <v>132</v>
      </c>
      <c r="R32" s="242" t="s">
        <v>224</v>
      </c>
      <c r="S32" s="244"/>
      <c r="T32" s="249" t="s">
        <v>135</v>
      </c>
      <c r="U32" s="250"/>
      <c r="V32" s="250"/>
      <c r="W32" s="251"/>
      <c r="X32" s="249" t="s">
        <v>226</v>
      </c>
      <c r="Y32" s="250"/>
      <c r="Z32" s="251"/>
      <c r="AA32" s="249" t="s">
        <v>456</v>
      </c>
      <c r="AB32" s="251"/>
      <c r="AC32" s="241" t="s">
        <v>155</v>
      </c>
      <c r="AD32" s="241"/>
      <c r="AE32" s="242" t="s">
        <v>451</v>
      </c>
      <c r="AF32" s="243"/>
      <c r="AG32" s="244"/>
      <c r="AH32" s="123">
        <v>15</v>
      </c>
      <c r="AI32" s="123">
        <v>2</v>
      </c>
      <c r="AJ32" s="245">
        <f t="shared" si="11"/>
        <v>30</v>
      </c>
      <c r="AK32" s="245"/>
      <c r="AL32" s="248" t="str">
        <f t="shared" si="12"/>
        <v>Administrar/EPP</v>
      </c>
      <c r="AM32" s="248"/>
      <c r="AN32" s="240"/>
      <c r="AO32" s="240"/>
      <c r="AP32" s="133"/>
      <c r="AQ32" s="133"/>
      <c r="AR32" s="240"/>
      <c r="AS32" s="240"/>
      <c r="AT32" s="133"/>
      <c r="AU32" s="240"/>
      <c r="AV32" s="240"/>
      <c r="AW32" s="214"/>
      <c r="AX32" s="207"/>
      <c r="AY32" s="214"/>
      <c r="AZ32" s="214"/>
      <c r="BA32" s="214"/>
      <c r="BB32" s="207"/>
    </row>
    <row r="33" spans="2:54" ht="215.25" customHeight="1" x14ac:dyDescent="0.4">
      <c r="B33" s="258"/>
      <c r="C33" s="259"/>
      <c r="D33" s="260"/>
      <c r="E33" s="267"/>
      <c r="F33" s="268"/>
      <c r="G33" s="269"/>
      <c r="H33" s="267"/>
      <c r="I33" s="268"/>
      <c r="J33" s="269"/>
      <c r="K33" s="272"/>
      <c r="L33" s="275"/>
      <c r="M33" s="275"/>
      <c r="N33" s="278"/>
      <c r="O33" s="278"/>
      <c r="P33" s="278"/>
      <c r="Q33" s="122" t="s">
        <v>132</v>
      </c>
      <c r="R33" s="242" t="s">
        <v>225</v>
      </c>
      <c r="S33" s="244"/>
      <c r="T33" s="249" t="s">
        <v>135</v>
      </c>
      <c r="U33" s="250"/>
      <c r="V33" s="250"/>
      <c r="W33" s="251"/>
      <c r="X33" s="249" t="s">
        <v>226</v>
      </c>
      <c r="Y33" s="250"/>
      <c r="Z33" s="251"/>
      <c r="AA33" s="249" t="s">
        <v>456</v>
      </c>
      <c r="AB33" s="251"/>
      <c r="AC33" s="241" t="s">
        <v>162</v>
      </c>
      <c r="AD33" s="241"/>
      <c r="AE33" s="242" t="s">
        <v>451</v>
      </c>
      <c r="AF33" s="243"/>
      <c r="AG33" s="244"/>
      <c r="AH33" s="123">
        <v>15</v>
      </c>
      <c r="AI33" s="123">
        <v>1</v>
      </c>
      <c r="AJ33" s="246">
        <f t="shared" si="11"/>
        <v>15</v>
      </c>
      <c r="AK33" s="247"/>
      <c r="AL33" s="248" t="str">
        <f t="shared" si="12"/>
        <v>Administrar/EPP</v>
      </c>
      <c r="AM33" s="248"/>
      <c r="AN33" s="240"/>
      <c r="AO33" s="240"/>
      <c r="AP33" s="133"/>
      <c r="AQ33" s="133"/>
      <c r="AR33" s="240"/>
      <c r="AS33" s="240"/>
      <c r="AT33" s="133"/>
      <c r="AU33" s="240"/>
      <c r="AV33" s="240"/>
      <c r="AW33" s="214"/>
      <c r="AX33" s="207"/>
      <c r="AY33" s="214"/>
      <c r="AZ33" s="214"/>
      <c r="BA33" s="214"/>
      <c r="BB33" s="207"/>
    </row>
  </sheetData>
  <sheetProtection formatCells="0" formatColumns="0" formatRows="0" insertColumns="0" insertRows="0" insertHyperlinks="0" deleteColumns="0" deleteRows="0" sort="0" autoFilter="0" pivotTables="0"/>
  <mergeCells count="283">
    <mergeCell ref="AN23:AO23"/>
    <mergeCell ref="AR23:AS23"/>
    <mergeCell ref="AU23:AV23"/>
    <mergeCell ref="AN20:AO20"/>
    <mergeCell ref="AR20:AS20"/>
    <mergeCell ref="AU20:AV20"/>
    <mergeCell ref="AN21:AO21"/>
    <mergeCell ref="AR21:AS21"/>
    <mergeCell ref="AU21:AV21"/>
    <mergeCell ref="AN22:AO22"/>
    <mergeCell ref="AR22:AS22"/>
    <mergeCell ref="AU22:AV22"/>
    <mergeCell ref="B5:C5"/>
    <mergeCell ref="D5:K5"/>
    <mergeCell ref="B1:C1"/>
    <mergeCell ref="D1:K1"/>
    <mergeCell ref="B2:C2"/>
    <mergeCell ref="D2:K2"/>
    <mergeCell ref="B3:C3"/>
    <mergeCell ref="B4:C4"/>
    <mergeCell ref="D4:K4"/>
    <mergeCell ref="AN16:AO16"/>
    <mergeCell ref="AR16:AS16"/>
    <mergeCell ref="AU16:AV16"/>
    <mergeCell ref="B6:K10"/>
    <mergeCell ref="L10:AV10"/>
    <mergeCell ref="B13:S13"/>
    <mergeCell ref="T13:AD13"/>
    <mergeCell ref="AR14:AS14"/>
    <mergeCell ref="AU14:AV14"/>
    <mergeCell ref="AN14:AO14"/>
    <mergeCell ref="AA14:AB14"/>
    <mergeCell ref="AC14:AD14"/>
    <mergeCell ref="AE14:AG14"/>
    <mergeCell ref="AJ14:AK14"/>
    <mergeCell ref="AL14:AM14"/>
    <mergeCell ref="B14:D14"/>
    <mergeCell ref="E14:G14"/>
    <mergeCell ref="H14:J14"/>
    <mergeCell ref="R14:S14"/>
    <mergeCell ref="T14:W14"/>
    <mergeCell ref="X14:Z14"/>
    <mergeCell ref="R15:S15"/>
    <mergeCell ref="T15:W15"/>
    <mergeCell ref="X15:Z15"/>
    <mergeCell ref="AA15:AB15"/>
    <mergeCell ref="AC15:AD15"/>
    <mergeCell ref="AE15:AG15"/>
    <mergeCell ref="AJ15:AK15"/>
    <mergeCell ref="AL15:AM15"/>
    <mergeCell ref="P15:P19"/>
    <mergeCell ref="R16:S16"/>
    <mergeCell ref="T16:W16"/>
    <mergeCell ref="AC16:AD16"/>
    <mergeCell ref="AE16:AG16"/>
    <mergeCell ref="X16:Z16"/>
    <mergeCell ref="AA16:AB16"/>
    <mergeCell ref="AJ16:AK16"/>
    <mergeCell ref="AL16:AM16"/>
    <mergeCell ref="R17:S17"/>
    <mergeCell ref="T17:W17"/>
    <mergeCell ref="X17:Z17"/>
    <mergeCell ref="AA17:AB17"/>
    <mergeCell ref="AC17:AD17"/>
    <mergeCell ref="AE17:AG17"/>
    <mergeCell ref="AJ17:AK17"/>
    <mergeCell ref="AL17:AM17"/>
    <mergeCell ref="AL23:AM23"/>
    <mergeCell ref="AJ21:AK21"/>
    <mergeCell ref="AL21:AM21"/>
    <mergeCell ref="R22:S22"/>
    <mergeCell ref="T22:W22"/>
    <mergeCell ref="X22:Z22"/>
    <mergeCell ref="AA22:AB22"/>
    <mergeCell ref="AC22:AD22"/>
    <mergeCell ref="AE22:AG22"/>
    <mergeCell ref="AJ22:AK22"/>
    <mergeCell ref="AL22:AM22"/>
    <mergeCell ref="R21:S21"/>
    <mergeCell ref="T21:W21"/>
    <mergeCell ref="X21:Z21"/>
    <mergeCell ref="AA21:AB21"/>
    <mergeCell ref="AC21:AD21"/>
    <mergeCell ref="AE21:AG21"/>
    <mergeCell ref="AC23:AD23"/>
    <mergeCell ref="AE23:AG23"/>
    <mergeCell ref="AJ23:AK23"/>
    <mergeCell ref="R23:S23"/>
    <mergeCell ref="T23:W23"/>
    <mergeCell ref="X23:Z23"/>
    <mergeCell ref="AA23:AB23"/>
    <mergeCell ref="R20:S20"/>
    <mergeCell ref="T20:W20"/>
    <mergeCell ref="X20:Z20"/>
    <mergeCell ref="AA20:AB20"/>
    <mergeCell ref="AC20:AD20"/>
    <mergeCell ref="AE20:AG20"/>
    <mergeCell ref="AJ20:AK20"/>
    <mergeCell ref="AL20:AM20"/>
    <mergeCell ref="R19:S19"/>
    <mergeCell ref="T19:W19"/>
    <mergeCell ref="X19:Z19"/>
    <mergeCell ref="AA19:AB19"/>
    <mergeCell ref="AC19:AD19"/>
    <mergeCell ref="AE19:AG19"/>
    <mergeCell ref="AJ19:AK19"/>
    <mergeCell ref="AL19:AM19"/>
    <mergeCell ref="L1:L4"/>
    <mergeCell ref="M1:AS2"/>
    <mergeCell ref="M3:AS4"/>
    <mergeCell ref="D3:K3"/>
    <mergeCell ref="AT3:AV3"/>
    <mergeCell ref="AT4:AV4"/>
    <mergeCell ref="AT1:AV2"/>
    <mergeCell ref="AR19:AS19"/>
    <mergeCell ref="AU19:AV19"/>
    <mergeCell ref="AN19:AO19"/>
    <mergeCell ref="AN15:AO15"/>
    <mergeCell ref="AR15:AS15"/>
    <mergeCell ref="AU15:AV15"/>
    <mergeCell ref="R18:S18"/>
    <mergeCell ref="T18:W18"/>
    <mergeCell ref="X18:Z18"/>
    <mergeCell ref="AA18:AB18"/>
    <mergeCell ref="AU18:AV18"/>
    <mergeCell ref="AC18:AD18"/>
    <mergeCell ref="AE18:AG18"/>
    <mergeCell ref="AJ18:AK18"/>
    <mergeCell ref="AL18:AM18"/>
    <mergeCell ref="AN18:AO18"/>
    <mergeCell ref="AR18:AS18"/>
    <mergeCell ref="P20:P23"/>
    <mergeCell ref="B15:D19"/>
    <mergeCell ref="E15:G19"/>
    <mergeCell ref="H15:J19"/>
    <mergeCell ref="K15:K19"/>
    <mergeCell ref="L15:L19"/>
    <mergeCell ref="M15:M19"/>
    <mergeCell ref="N15:N19"/>
    <mergeCell ref="O15:O19"/>
    <mergeCell ref="B20:D23"/>
    <mergeCell ref="E20:G23"/>
    <mergeCell ref="H20:J23"/>
    <mergeCell ref="K20:K23"/>
    <mergeCell ref="L20:L23"/>
    <mergeCell ref="M20:M23"/>
    <mergeCell ref="N20:N23"/>
    <mergeCell ref="O20:O23"/>
    <mergeCell ref="N24:N27"/>
    <mergeCell ref="H24:J27"/>
    <mergeCell ref="E24:G27"/>
    <mergeCell ref="L24:L27"/>
    <mergeCell ref="M24:M27"/>
    <mergeCell ref="R24:S24"/>
    <mergeCell ref="R25:S25"/>
    <mergeCell ref="B24:D27"/>
    <mergeCell ref="O24:O27"/>
    <mergeCell ref="P24:P27"/>
    <mergeCell ref="Q26:Q27"/>
    <mergeCell ref="R26:S27"/>
    <mergeCell ref="K24:K27"/>
    <mergeCell ref="T24:W24"/>
    <mergeCell ref="T25:W25"/>
    <mergeCell ref="T26:W27"/>
    <mergeCell ref="X24:Z24"/>
    <mergeCell ref="X25:Z25"/>
    <mergeCell ref="X26:Z27"/>
    <mergeCell ref="AA24:AB24"/>
    <mergeCell ref="AA25:AB25"/>
    <mergeCell ref="AA26:AB27"/>
    <mergeCell ref="AJ24:AK24"/>
    <mergeCell ref="AL24:AM24"/>
    <mergeCell ref="AN24:AO24"/>
    <mergeCell ref="AH26:AH27"/>
    <mergeCell ref="AI26:AI27"/>
    <mergeCell ref="AJ26:AK27"/>
    <mergeCell ref="AL26:AM27"/>
    <mergeCell ref="AN26:AO27"/>
    <mergeCell ref="AL25:AM25"/>
    <mergeCell ref="AR24:AS24"/>
    <mergeCell ref="AU24:AV24"/>
    <mergeCell ref="AJ25:AK25"/>
    <mergeCell ref="AN25:AO25"/>
    <mergeCell ref="AR25:AS25"/>
    <mergeCell ref="AU25:AV25"/>
    <mergeCell ref="B28:D29"/>
    <mergeCell ref="E28:G29"/>
    <mergeCell ref="H28:J29"/>
    <mergeCell ref="K28:K29"/>
    <mergeCell ref="L28:L29"/>
    <mergeCell ref="M28:M29"/>
    <mergeCell ref="N28:N29"/>
    <mergeCell ref="O28:O29"/>
    <mergeCell ref="P28:P29"/>
    <mergeCell ref="R28:S28"/>
    <mergeCell ref="R29:S29"/>
    <mergeCell ref="T28:W28"/>
    <mergeCell ref="AC24:AD24"/>
    <mergeCell ref="AC25:AD25"/>
    <mergeCell ref="AC26:AD27"/>
    <mergeCell ref="AE24:AG24"/>
    <mergeCell ref="AE25:AG25"/>
    <mergeCell ref="AE26:AG27"/>
    <mergeCell ref="AU28:AV28"/>
    <mergeCell ref="T29:W29"/>
    <mergeCell ref="X28:Z28"/>
    <mergeCell ref="X29:Z29"/>
    <mergeCell ref="AA28:AB28"/>
    <mergeCell ref="AA29:AB29"/>
    <mergeCell ref="AC28:AD28"/>
    <mergeCell ref="AC29:AD29"/>
    <mergeCell ref="AE28:AG28"/>
    <mergeCell ref="AE29:AG29"/>
    <mergeCell ref="AL29:AM29"/>
    <mergeCell ref="AN29:AO29"/>
    <mergeCell ref="AR29:AS29"/>
    <mergeCell ref="AU29:AV29"/>
    <mergeCell ref="AU26:AV27"/>
    <mergeCell ref="R30:S30"/>
    <mergeCell ref="R31:S31"/>
    <mergeCell ref="T30:W30"/>
    <mergeCell ref="T31:W31"/>
    <mergeCell ref="X30:Z30"/>
    <mergeCell ref="X31:Z31"/>
    <mergeCell ref="AA30:AB30"/>
    <mergeCell ref="AA31:AB31"/>
    <mergeCell ref="AJ29:AK29"/>
    <mergeCell ref="AC31:AD31"/>
    <mergeCell ref="AE30:AG30"/>
    <mergeCell ref="AE31:AG31"/>
    <mergeCell ref="AL30:AM30"/>
    <mergeCell ref="AJ30:AK30"/>
    <mergeCell ref="AJ31:AK31"/>
    <mergeCell ref="AN30:AO30"/>
    <mergeCell ref="AL31:AM31"/>
    <mergeCell ref="AN31:AO31"/>
    <mergeCell ref="AR30:AS30"/>
    <mergeCell ref="AJ28:AK28"/>
    <mergeCell ref="AL28:AM28"/>
    <mergeCell ref="AN28:AO28"/>
    <mergeCell ref="AR28:AS28"/>
    <mergeCell ref="AA33:AB33"/>
    <mergeCell ref="AC33:AD33"/>
    <mergeCell ref="AC30:AD30"/>
    <mergeCell ref="AR32:AS32"/>
    <mergeCell ref="AR33:AS33"/>
    <mergeCell ref="AP26:AP27"/>
    <mergeCell ref="AQ26:AQ27"/>
    <mergeCell ref="AR26:AS27"/>
    <mergeCell ref="AT26:AT27"/>
    <mergeCell ref="B30:D33"/>
    <mergeCell ref="E30:G33"/>
    <mergeCell ref="H30:J33"/>
    <mergeCell ref="K30:K33"/>
    <mergeCell ref="L30:L33"/>
    <mergeCell ref="M30:M33"/>
    <mergeCell ref="N30:N33"/>
    <mergeCell ref="O30:O33"/>
    <mergeCell ref="P30:P33"/>
    <mergeCell ref="AX26:AX27"/>
    <mergeCell ref="AW13:BB13"/>
    <mergeCell ref="L5:BB9"/>
    <mergeCell ref="AU32:AV32"/>
    <mergeCell ref="AU33:AV33"/>
    <mergeCell ref="AC32:AD32"/>
    <mergeCell ref="AE32:AG32"/>
    <mergeCell ref="AE33:AG33"/>
    <mergeCell ref="AJ32:AK32"/>
    <mergeCell ref="AJ33:AK33"/>
    <mergeCell ref="AL32:AM32"/>
    <mergeCell ref="AL33:AM33"/>
    <mergeCell ref="AN32:AO32"/>
    <mergeCell ref="AN33:AO33"/>
    <mergeCell ref="AR31:AS31"/>
    <mergeCell ref="AU30:AV30"/>
    <mergeCell ref="AU31:AV31"/>
    <mergeCell ref="R32:S32"/>
    <mergeCell ref="R33:S33"/>
    <mergeCell ref="T32:W32"/>
    <mergeCell ref="T33:W33"/>
    <mergeCell ref="X32:Z32"/>
    <mergeCell ref="X33:Z33"/>
    <mergeCell ref="AA32:AB32"/>
  </mergeCells>
  <conditionalFormatting sqref="AL15:AM16 AL18:AM22">
    <cfRule type="containsText" dxfId="156" priority="14" operator="containsText" text="Administrar/EPP">
      <formula>NOT(ISERROR(SEARCH("Administrar/EPP",AL15)))</formula>
    </cfRule>
  </conditionalFormatting>
  <conditionalFormatting sqref="AL18:AM18">
    <cfRule type="containsText" dxfId="155" priority="11" operator="containsText" text="Rediseñar/Separar">
      <formula>NOT(ISERROR(SEARCH("Rediseñar/Separar",AL18)))</formula>
    </cfRule>
    <cfRule type="containsText" dxfId="154" priority="12" operator="containsText" text="Administrar/Separar">
      <formula>NOT(ISERROR(SEARCH("Administrar/Separar",AL18)))</formula>
    </cfRule>
    <cfRule type="containsText" dxfId="153" priority="13" operator="containsText" text="Eliminar">
      <formula>NOT(ISERROR(SEARCH("Eliminar",AL18)))</formula>
    </cfRule>
  </conditionalFormatting>
  <conditionalFormatting sqref="AT15:AT18">
    <cfRule type="containsText" dxfId="152" priority="10" operator="containsText" text="Administrar/EPP">
      <formula>NOT(ISERROR(SEARCH("Administrar/EPP",AT15)))</formula>
    </cfRule>
  </conditionalFormatting>
  <conditionalFormatting sqref="AW16:AW22 AY16:BA22 AX16:AX26 AX28:AX33 AW15:BB15 BB16:BB33">
    <cfRule type="containsText" dxfId="151" priority="7" operator="containsText" text="Administrar/EPP">
      <formula>NOT(ISERROR(SEARCH("Administrar/EPP",AW15)))</formula>
    </cfRule>
  </conditionalFormatting>
  <conditionalFormatting sqref="AW18 AY18:BA18">
    <cfRule type="containsText" dxfId="150" priority="4" operator="containsText" text="Rediseñar/Separar">
      <formula>NOT(ISERROR(SEARCH("Rediseñar/Separar",AW18)))</formula>
    </cfRule>
    <cfRule type="containsText" dxfId="149" priority="5" operator="containsText" text="Administrar/Separar">
      <formula>NOT(ISERROR(SEARCH("Administrar/Separar",AW18)))</formula>
    </cfRule>
    <cfRule type="containsText" dxfId="148" priority="6" operator="containsText" text="Eliminar">
      <formula>NOT(ISERROR(SEARCH("Eliminar",AW18)))</formula>
    </cfRule>
  </conditionalFormatting>
  <conditionalFormatting sqref="AX15:AX26 AX28:AX33">
    <cfRule type="containsText" dxfId="147" priority="3" operator="containsText" text="Se Acepta">
      <formula>NOT(ISERROR(SEARCH("Se Acepta",AX15)))</formula>
    </cfRule>
  </conditionalFormatting>
  <conditionalFormatting sqref="AX15:AX26 AX28:AX33">
    <cfRule type="containsText" dxfId="146" priority="2" operator="containsText" text="Se Rechaza">
      <formula>NOT(ISERROR(SEARCH("Se Rechaza",AX15)))</formula>
    </cfRule>
  </conditionalFormatting>
  <conditionalFormatting sqref="AL17:AM17">
    <cfRule type="containsText" dxfId="145" priority="1" operator="containsText" text="Administrar/EPP">
      <formula>NOT(ISERROR(SEARCH("Administrar/EPP",AL17)))</formula>
    </cfRule>
  </conditionalFormatting>
  <printOptions horizontalCentered="1" verticalCentered="1"/>
  <pageMargins left="0" right="0" top="0" bottom="0" header="0" footer="0"/>
  <pageSetup scale="10" fitToHeight="0" orientation="landscape" r:id="rId1"/>
  <rowBreaks count="1" manualBreakCount="1">
    <brk id="27" max="54" man="1"/>
  </rowBreaks>
  <colBreaks count="1" manualBreakCount="1">
    <brk id="16" max="1048575" man="1"/>
  </colBreak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G11"/>
  <sheetViews>
    <sheetView workbookViewId="0">
      <selection activeCell="B29" sqref="B29"/>
    </sheetView>
  </sheetViews>
  <sheetFormatPr baseColWidth="10" defaultRowHeight="15" x14ac:dyDescent="0.25"/>
  <cols>
    <col min="2" max="2" width="71.42578125" customWidth="1"/>
    <col min="5" max="5" width="16.7109375" customWidth="1"/>
    <col min="7" max="7" width="41" customWidth="1"/>
  </cols>
  <sheetData>
    <row r="3" spans="2:7" ht="15" customHeight="1" x14ac:dyDescent="0.25">
      <c r="B3" s="815" t="s">
        <v>70</v>
      </c>
      <c r="C3" s="815"/>
      <c r="E3" s="815" t="s">
        <v>71</v>
      </c>
      <c r="F3" s="815"/>
      <c r="G3" s="815"/>
    </row>
    <row r="4" spans="2:7" ht="15.75" thickBot="1" x14ac:dyDescent="0.3"/>
    <row r="5" spans="2:7" ht="23.25" thickBot="1" x14ac:dyDescent="0.3">
      <c r="B5" s="6" t="s">
        <v>72</v>
      </c>
      <c r="C5" s="7" t="s">
        <v>73</v>
      </c>
      <c r="E5" s="8" t="s">
        <v>74</v>
      </c>
      <c r="F5" s="9" t="s">
        <v>75</v>
      </c>
      <c r="G5" s="200" t="s">
        <v>485</v>
      </c>
    </row>
    <row r="6" spans="2:7" x14ac:dyDescent="0.25">
      <c r="B6" s="10" t="s">
        <v>76</v>
      </c>
      <c r="C6" s="11">
        <v>2</v>
      </c>
      <c r="E6" s="12" t="s">
        <v>77</v>
      </c>
      <c r="F6" s="198">
        <v>20</v>
      </c>
      <c r="G6" s="201" t="s">
        <v>484</v>
      </c>
    </row>
    <row r="7" spans="2:7" x14ac:dyDescent="0.25">
      <c r="B7" s="13" t="s">
        <v>78</v>
      </c>
      <c r="C7" s="14">
        <v>5</v>
      </c>
      <c r="E7" s="12" t="s">
        <v>79</v>
      </c>
      <c r="F7" s="198">
        <v>10</v>
      </c>
      <c r="G7" s="12" t="s">
        <v>483</v>
      </c>
    </row>
    <row r="8" spans="2:7" ht="22.5" x14ac:dyDescent="0.25">
      <c r="B8" s="13" t="s">
        <v>80</v>
      </c>
      <c r="C8" s="14">
        <v>10</v>
      </c>
      <c r="E8" s="12" t="s">
        <v>81</v>
      </c>
      <c r="F8" s="198">
        <v>5</v>
      </c>
      <c r="G8" s="12" t="s">
        <v>482</v>
      </c>
    </row>
    <row r="9" spans="2:7" ht="22.5" x14ac:dyDescent="0.25">
      <c r="B9" s="13" t="s">
        <v>82</v>
      </c>
      <c r="C9" s="14">
        <v>15</v>
      </c>
      <c r="E9" s="12" t="s">
        <v>83</v>
      </c>
      <c r="F9" s="198">
        <v>3</v>
      </c>
      <c r="G9" s="12" t="s">
        <v>481</v>
      </c>
    </row>
    <row r="10" spans="2:7" ht="22.5" x14ac:dyDescent="0.25">
      <c r="B10" s="13" t="s">
        <v>84</v>
      </c>
      <c r="C10" s="14">
        <v>20</v>
      </c>
      <c r="E10" s="12" t="s">
        <v>85</v>
      </c>
      <c r="F10" s="198">
        <v>2</v>
      </c>
      <c r="G10" s="12" t="s">
        <v>480</v>
      </c>
    </row>
    <row r="11" spans="2:7" ht="15.75" thickBot="1" x14ac:dyDescent="0.3">
      <c r="B11" s="15" t="s">
        <v>86</v>
      </c>
      <c r="C11" s="16">
        <v>30</v>
      </c>
      <c r="E11" s="17" t="s">
        <v>87</v>
      </c>
      <c r="F11" s="199">
        <v>1</v>
      </c>
      <c r="G11" s="17" t="s">
        <v>479</v>
      </c>
    </row>
  </sheetData>
  <sheetProtection password="ED03" sheet="1" formatCells="0" formatColumns="0" formatRows="0" insertColumns="0" insertRows="0" insertHyperlinks="0" deleteColumns="0" deleteRows="0" sort="0" autoFilter="0" pivotTables="0"/>
  <mergeCells count="2">
    <mergeCell ref="B3:C3"/>
    <mergeCell ref="E3:G3"/>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D3:N10"/>
  <sheetViews>
    <sheetView workbookViewId="0">
      <selection activeCell="L9" sqref="L9"/>
    </sheetView>
  </sheetViews>
  <sheetFormatPr baseColWidth="10" defaultRowHeight="15" x14ac:dyDescent="0.25"/>
  <cols>
    <col min="3" max="3" width="8.85546875" customWidth="1"/>
    <col min="4" max="4" width="14.28515625" customWidth="1"/>
  </cols>
  <sheetData>
    <row r="3" spans="4:14" ht="15.75" thickBot="1" x14ac:dyDescent="0.3"/>
    <row r="4" spans="4:14" ht="15.75" thickBot="1" x14ac:dyDescent="0.3">
      <c r="D4" s="18" t="s">
        <v>88</v>
      </c>
      <c r="E4" s="19" t="s">
        <v>89</v>
      </c>
      <c r="F4" s="20" t="s">
        <v>90</v>
      </c>
      <c r="H4" s="21"/>
      <c r="I4" s="22" t="s">
        <v>91</v>
      </c>
      <c r="J4" s="23" t="s">
        <v>92</v>
      </c>
      <c r="K4" s="23" t="s">
        <v>93</v>
      </c>
      <c r="L4" s="23" t="s">
        <v>94</v>
      </c>
      <c r="M4" s="23" t="s">
        <v>95</v>
      </c>
      <c r="N4" s="24" t="s">
        <v>96</v>
      </c>
    </row>
    <row r="5" spans="4:14" ht="15.75" thickBot="1" x14ac:dyDescent="0.3">
      <c r="D5" s="120" t="s">
        <v>207</v>
      </c>
      <c r="E5" s="25" t="s">
        <v>97</v>
      </c>
      <c r="F5" s="11" t="s">
        <v>98</v>
      </c>
      <c r="H5" s="26" t="s">
        <v>99</v>
      </c>
      <c r="I5" s="27">
        <v>40</v>
      </c>
      <c r="J5" s="28">
        <v>100</v>
      </c>
      <c r="K5" s="29">
        <v>200</v>
      </c>
      <c r="L5" s="30">
        <v>300</v>
      </c>
      <c r="M5" s="30">
        <v>400</v>
      </c>
      <c r="N5" s="31">
        <v>600</v>
      </c>
    </row>
    <row r="6" spans="4:14" ht="16.5" thickTop="1" thickBot="1" x14ac:dyDescent="0.3">
      <c r="D6" s="32" t="s">
        <v>229</v>
      </c>
      <c r="E6" s="33" t="s">
        <v>100</v>
      </c>
      <c r="F6" s="14" t="s">
        <v>101</v>
      </c>
      <c r="H6" s="34" t="s">
        <v>79</v>
      </c>
      <c r="I6" s="35">
        <v>20</v>
      </c>
      <c r="J6" s="36">
        <v>50</v>
      </c>
      <c r="K6" s="37">
        <v>100</v>
      </c>
      <c r="L6" s="38">
        <v>150</v>
      </c>
      <c r="M6" s="39">
        <v>200</v>
      </c>
      <c r="N6" s="40">
        <v>300</v>
      </c>
    </row>
    <row r="7" spans="4:14" ht="16.5" thickTop="1" thickBot="1" x14ac:dyDescent="0.3">
      <c r="D7" s="41" t="s">
        <v>187</v>
      </c>
      <c r="E7" s="42" t="s">
        <v>102</v>
      </c>
      <c r="F7" s="16" t="s">
        <v>103</v>
      </c>
      <c r="H7" s="34" t="s">
        <v>81</v>
      </c>
      <c r="I7" s="43">
        <v>10</v>
      </c>
      <c r="J7" s="44">
        <v>25</v>
      </c>
      <c r="K7" s="45">
        <v>50</v>
      </c>
      <c r="L7" s="46">
        <v>75</v>
      </c>
      <c r="M7" s="38">
        <v>100</v>
      </c>
      <c r="N7" s="40">
        <v>150</v>
      </c>
    </row>
    <row r="8" spans="4:14" ht="16.5" thickTop="1" thickBot="1" x14ac:dyDescent="0.3">
      <c r="H8" s="34" t="s">
        <v>83</v>
      </c>
      <c r="I8" s="43">
        <v>6</v>
      </c>
      <c r="J8" s="47">
        <v>15</v>
      </c>
      <c r="K8" s="48">
        <v>30</v>
      </c>
      <c r="L8" s="36">
        <v>45</v>
      </c>
      <c r="M8" s="49">
        <v>60</v>
      </c>
      <c r="N8" s="50">
        <v>90</v>
      </c>
    </row>
    <row r="9" spans="4:14" ht="16.5" thickTop="1" thickBot="1" x14ac:dyDescent="0.3">
      <c r="H9" s="34" t="s">
        <v>85</v>
      </c>
      <c r="I9" s="43">
        <v>4</v>
      </c>
      <c r="J9" s="47">
        <v>10</v>
      </c>
      <c r="K9" s="47">
        <v>20</v>
      </c>
      <c r="L9" s="44">
        <v>30</v>
      </c>
      <c r="M9" s="45">
        <v>40</v>
      </c>
      <c r="N9" s="51">
        <v>60</v>
      </c>
    </row>
    <row r="10" spans="4:14" ht="16.5" thickTop="1" thickBot="1" x14ac:dyDescent="0.3">
      <c r="H10" s="52" t="s">
        <v>87</v>
      </c>
      <c r="I10" s="53">
        <v>2</v>
      </c>
      <c r="J10" s="54">
        <v>5</v>
      </c>
      <c r="K10" s="54">
        <v>10</v>
      </c>
      <c r="L10" s="54">
        <v>15</v>
      </c>
      <c r="M10" s="55">
        <v>20</v>
      </c>
      <c r="N10" s="56">
        <v>30</v>
      </c>
    </row>
  </sheetData>
  <sheetProtection password="ED03" sheet="1" formatCells="0" formatColumns="0" formatRows="0" insertColumns="0" insertRows="0" insertHyperlinks="0" deleteColumns="0" deleteRows="0" sort="0" autoFilter="0" pivotTables="0"/>
  <pageMargins left="0.7" right="0.7" top="0.75" bottom="0.75" header="0.3" footer="0.3"/>
  <pageSetup orientation="portrait"/>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9:C57"/>
  <sheetViews>
    <sheetView workbookViewId="0">
      <selection activeCell="C9" sqref="C9:C10"/>
    </sheetView>
  </sheetViews>
  <sheetFormatPr baseColWidth="10" defaultRowHeight="17.25" customHeight="1" x14ac:dyDescent="0.25"/>
  <cols>
    <col min="3" max="3" width="99.7109375" customWidth="1"/>
  </cols>
  <sheetData>
    <row r="9" spans="3:3" ht="17.25" customHeight="1" x14ac:dyDescent="0.25">
      <c r="C9" s="164" t="s">
        <v>285</v>
      </c>
    </row>
    <row r="10" spans="3:3" ht="17.25" customHeight="1" x14ac:dyDescent="0.25">
      <c r="C10" s="164" t="s">
        <v>286</v>
      </c>
    </row>
    <row r="11" spans="3:3" ht="17.25" customHeight="1" x14ac:dyDescent="0.25">
      <c r="C11" s="165"/>
    </row>
    <row r="12" spans="3:3" ht="17.25" customHeight="1" x14ac:dyDescent="0.25">
      <c r="C12" s="158" t="s">
        <v>242</v>
      </c>
    </row>
    <row r="13" spans="3:3" ht="17.25" customHeight="1" thickBot="1" x14ac:dyDescent="0.3">
      <c r="C13" s="163" t="s">
        <v>243</v>
      </c>
    </row>
    <row r="14" spans="3:3" ht="17.25" customHeight="1" x14ac:dyDescent="0.25">
      <c r="C14" s="159" t="s">
        <v>244</v>
      </c>
    </row>
    <row r="15" spans="3:3" ht="17.25" customHeight="1" x14ac:dyDescent="0.25">
      <c r="C15" s="160" t="s">
        <v>245</v>
      </c>
    </row>
    <row r="16" spans="3:3" ht="17.25" customHeight="1" x14ac:dyDescent="0.25">
      <c r="C16" s="160" t="s">
        <v>246</v>
      </c>
    </row>
    <row r="17" spans="3:3" ht="17.25" customHeight="1" x14ac:dyDescent="0.25">
      <c r="C17" s="160" t="s">
        <v>247</v>
      </c>
    </row>
    <row r="18" spans="3:3" ht="17.25" customHeight="1" x14ac:dyDescent="0.25">
      <c r="C18" s="160" t="s">
        <v>248</v>
      </c>
    </row>
    <row r="19" spans="3:3" ht="17.25" customHeight="1" x14ac:dyDescent="0.25">
      <c r="C19" s="160" t="s">
        <v>249</v>
      </c>
    </row>
    <row r="20" spans="3:3" ht="17.25" customHeight="1" x14ac:dyDescent="0.25">
      <c r="C20" s="160" t="s">
        <v>250</v>
      </c>
    </row>
    <row r="21" spans="3:3" ht="17.25" customHeight="1" x14ac:dyDescent="0.25">
      <c r="C21" s="160" t="s">
        <v>251</v>
      </c>
    </row>
    <row r="22" spans="3:3" ht="17.25" customHeight="1" x14ac:dyDescent="0.25">
      <c r="C22" s="160" t="s">
        <v>252</v>
      </c>
    </row>
    <row r="23" spans="3:3" ht="17.25" customHeight="1" x14ac:dyDescent="0.25">
      <c r="C23" s="160" t="s">
        <v>253</v>
      </c>
    </row>
    <row r="24" spans="3:3" ht="17.25" customHeight="1" x14ac:dyDescent="0.25">
      <c r="C24" s="160" t="s">
        <v>254</v>
      </c>
    </row>
    <row r="25" spans="3:3" ht="17.25" customHeight="1" x14ac:dyDescent="0.25">
      <c r="C25" s="160" t="s">
        <v>255</v>
      </c>
    </row>
    <row r="26" spans="3:3" ht="17.25" customHeight="1" x14ac:dyDescent="0.25">
      <c r="C26" s="160" t="s">
        <v>256</v>
      </c>
    </row>
    <row r="27" spans="3:3" ht="17.25" customHeight="1" x14ac:dyDescent="0.25">
      <c r="C27" s="160" t="s">
        <v>257</v>
      </c>
    </row>
    <row r="28" spans="3:3" ht="17.25" customHeight="1" x14ac:dyDescent="0.25">
      <c r="C28" s="160" t="s">
        <v>258</v>
      </c>
    </row>
    <row r="29" spans="3:3" ht="17.25" customHeight="1" x14ac:dyDescent="0.25">
      <c r="C29" s="160" t="s">
        <v>259</v>
      </c>
    </row>
    <row r="30" spans="3:3" ht="17.25" customHeight="1" x14ac:dyDescent="0.25">
      <c r="C30" s="160" t="s">
        <v>260</v>
      </c>
    </row>
    <row r="31" spans="3:3" ht="17.25" customHeight="1" x14ac:dyDescent="0.25">
      <c r="C31" s="160" t="s">
        <v>206</v>
      </c>
    </row>
    <row r="32" spans="3:3" ht="17.25" customHeight="1" x14ac:dyDescent="0.25">
      <c r="C32" s="160" t="s">
        <v>261</v>
      </c>
    </row>
    <row r="33" spans="3:3" ht="17.25" customHeight="1" x14ac:dyDescent="0.25">
      <c r="C33" s="160" t="s">
        <v>262</v>
      </c>
    </row>
    <row r="34" spans="3:3" ht="17.25" customHeight="1" x14ac:dyDescent="0.25">
      <c r="C34" s="160" t="s">
        <v>263</v>
      </c>
    </row>
    <row r="35" spans="3:3" ht="17.25" customHeight="1" x14ac:dyDescent="0.25">
      <c r="C35" s="160" t="s">
        <v>264</v>
      </c>
    </row>
    <row r="36" spans="3:3" ht="17.25" customHeight="1" thickBot="1" x14ac:dyDescent="0.3">
      <c r="C36" s="161" t="s">
        <v>265</v>
      </c>
    </row>
    <row r="37" spans="3:3" ht="17.25" customHeight="1" x14ac:dyDescent="0.25">
      <c r="C37" s="160"/>
    </row>
    <row r="38" spans="3:3" ht="17.25" customHeight="1" x14ac:dyDescent="0.25">
      <c r="C38" s="162" t="s">
        <v>266</v>
      </c>
    </row>
    <row r="39" spans="3:3" ht="17.25" customHeight="1" x14ac:dyDescent="0.25">
      <c r="C39" s="160" t="s">
        <v>267</v>
      </c>
    </row>
    <row r="40" spans="3:3" ht="17.25" customHeight="1" x14ac:dyDescent="0.25">
      <c r="C40" s="160" t="s">
        <v>268</v>
      </c>
    </row>
    <row r="41" spans="3:3" ht="17.25" customHeight="1" x14ac:dyDescent="0.25">
      <c r="C41" s="160" t="s">
        <v>269</v>
      </c>
    </row>
    <row r="42" spans="3:3" ht="17.25" customHeight="1" x14ac:dyDescent="0.25">
      <c r="C42" s="160" t="s">
        <v>270</v>
      </c>
    </row>
    <row r="43" spans="3:3" ht="17.25" customHeight="1" x14ac:dyDescent="0.25">
      <c r="C43" s="160" t="s">
        <v>271</v>
      </c>
    </row>
    <row r="44" spans="3:3" ht="17.25" customHeight="1" x14ac:dyDescent="0.25">
      <c r="C44" s="160" t="s">
        <v>272</v>
      </c>
    </row>
    <row r="45" spans="3:3" ht="17.25" customHeight="1" x14ac:dyDescent="0.25">
      <c r="C45" s="160" t="s">
        <v>273</v>
      </c>
    </row>
    <row r="46" spans="3:3" ht="17.25" customHeight="1" x14ac:dyDescent="0.25">
      <c r="C46" s="160" t="s">
        <v>274</v>
      </c>
    </row>
    <row r="47" spans="3:3" ht="17.25" customHeight="1" x14ac:dyDescent="0.25">
      <c r="C47" s="160" t="s">
        <v>275</v>
      </c>
    </row>
    <row r="48" spans="3:3" ht="17.25" customHeight="1" x14ac:dyDescent="0.25">
      <c r="C48" s="160" t="s">
        <v>276</v>
      </c>
    </row>
    <row r="49" spans="3:3" ht="17.25" customHeight="1" x14ac:dyDescent="0.25">
      <c r="C49" s="160" t="s">
        <v>277</v>
      </c>
    </row>
    <row r="50" spans="3:3" ht="17.25" customHeight="1" x14ac:dyDescent="0.25">
      <c r="C50" s="160" t="s">
        <v>278</v>
      </c>
    </row>
    <row r="51" spans="3:3" ht="17.25" customHeight="1" x14ac:dyDescent="0.25">
      <c r="C51" s="160" t="s">
        <v>279</v>
      </c>
    </row>
    <row r="52" spans="3:3" ht="17.25" customHeight="1" x14ac:dyDescent="0.25">
      <c r="C52" s="160" t="s">
        <v>280</v>
      </c>
    </row>
    <row r="53" spans="3:3" ht="17.25" customHeight="1" x14ac:dyDescent="0.25">
      <c r="C53" s="160" t="s">
        <v>281</v>
      </c>
    </row>
    <row r="54" spans="3:3" ht="17.25" customHeight="1" x14ac:dyDescent="0.25">
      <c r="C54" s="160" t="s">
        <v>282</v>
      </c>
    </row>
    <row r="55" spans="3:3" ht="17.25" customHeight="1" x14ac:dyDescent="0.25">
      <c r="C55" s="160" t="s">
        <v>283</v>
      </c>
    </row>
    <row r="56" spans="3:3" ht="17.25" customHeight="1" x14ac:dyDescent="0.25">
      <c r="C56" s="160" t="s">
        <v>284</v>
      </c>
    </row>
    <row r="57" spans="3:3" ht="17.25" customHeight="1" thickBot="1" x14ac:dyDescent="0.3">
      <c r="C57" s="161" t="s">
        <v>265</v>
      </c>
    </row>
  </sheetData>
  <sheetProtection password="ED03" sheet="1" formatCells="0" formatColumns="0" formatRows="0" insertColumns="0" insertRows="0" insertHyperlinks="0" deleteColumns="0" deleteRows="0" sort="0" autoFilter="0" pivotTables="0"/>
  <hyperlinks>
    <hyperlink ref="C13" location="Principal!A1" display="Volver" xr:uid="{00000000-0004-0000-0C00-000000000000}"/>
  </hyperlinks>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2:J67"/>
  <sheetViews>
    <sheetView workbookViewId="0">
      <selection activeCell="G18" sqref="G18"/>
    </sheetView>
  </sheetViews>
  <sheetFormatPr baseColWidth="10" defaultColWidth="10.85546875" defaultRowHeight="15" x14ac:dyDescent="0.25"/>
  <cols>
    <col min="1" max="2" width="10.85546875" style="184"/>
    <col min="3" max="3" width="99.42578125" style="184" customWidth="1"/>
    <col min="4" max="6" width="10.85546875" style="184"/>
    <col min="7" max="7" width="51.42578125" style="184" customWidth="1"/>
    <col min="8" max="9" width="10.85546875" style="184"/>
    <col min="10" max="10" width="43.42578125" style="184" customWidth="1"/>
    <col min="11" max="16384" width="10.85546875" style="184"/>
  </cols>
  <sheetData>
    <row r="2" spans="3:10" x14ac:dyDescent="0.25">
      <c r="C2" s="816" t="s">
        <v>348</v>
      </c>
      <c r="D2" s="816"/>
      <c r="E2" s="816"/>
      <c r="F2" s="816"/>
      <c r="G2" s="816"/>
      <c r="H2" s="816"/>
      <c r="I2" s="816"/>
      <c r="J2" s="816"/>
    </row>
    <row r="3" spans="3:10" x14ac:dyDescent="0.25">
      <c r="C3" s="816" t="s">
        <v>349</v>
      </c>
      <c r="D3" s="816"/>
      <c r="E3" s="816"/>
      <c r="F3" s="816"/>
      <c r="G3" s="816"/>
      <c r="H3" s="816"/>
      <c r="I3" s="816"/>
      <c r="J3" s="816"/>
    </row>
    <row r="4" spans="3:10" ht="15.75" thickBot="1" x14ac:dyDescent="0.3"/>
    <row r="5" spans="3:10" x14ac:dyDescent="0.25">
      <c r="C5" s="185" t="s">
        <v>287</v>
      </c>
      <c r="E5" s="822" t="s">
        <v>350</v>
      </c>
      <c r="F5" s="831" t="s">
        <v>351</v>
      </c>
      <c r="G5" s="166" t="s">
        <v>352</v>
      </c>
      <c r="H5" s="175"/>
      <c r="I5" s="830" t="s">
        <v>353</v>
      </c>
      <c r="J5" s="179" t="s">
        <v>354</v>
      </c>
    </row>
    <row r="6" spans="3:10" x14ac:dyDescent="0.25">
      <c r="C6" s="186" t="s">
        <v>288</v>
      </c>
      <c r="E6" s="823"/>
      <c r="F6" s="832"/>
      <c r="G6" s="167" t="s">
        <v>355</v>
      </c>
      <c r="H6" s="175"/>
      <c r="I6" s="830"/>
      <c r="J6" s="180" t="s">
        <v>356</v>
      </c>
    </row>
    <row r="7" spans="3:10" x14ac:dyDescent="0.25">
      <c r="C7" s="186" t="s">
        <v>289</v>
      </c>
      <c r="E7" s="823"/>
      <c r="F7" s="832"/>
      <c r="G7" s="167" t="s">
        <v>357</v>
      </c>
      <c r="H7" s="175"/>
      <c r="I7" s="830"/>
      <c r="J7" s="181" t="s">
        <v>358</v>
      </c>
    </row>
    <row r="8" spans="3:10" x14ac:dyDescent="0.25">
      <c r="C8" s="186" t="s">
        <v>290</v>
      </c>
      <c r="E8" s="823"/>
      <c r="F8" s="832"/>
      <c r="G8" s="167" t="s">
        <v>359</v>
      </c>
      <c r="H8" s="175"/>
      <c r="I8" s="830"/>
      <c r="J8" s="180" t="s">
        <v>360</v>
      </c>
    </row>
    <row r="9" spans="3:10" x14ac:dyDescent="0.25">
      <c r="C9" s="186" t="s">
        <v>291</v>
      </c>
      <c r="E9" s="823"/>
      <c r="F9" s="832"/>
      <c r="G9" s="167" t="s">
        <v>361</v>
      </c>
      <c r="H9" s="175"/>
      <c r="I9" s="830"/>
      <c r="J9" s="180" t="s">
        <v>362</v>
      </c>
    </row>
    <row r="10" spans="3:10" x14ac:dyDescent="0.25">
      <c r="C10" s="186" t="s">
        <v>292</v>
      </c>
      <c r="E10" s="823"/>
      <c r="F10" s="832"/>
      <c r="G10" s="167" t="s">
        <v>363</v>
      </c>
      <c r="H10" s="175"/>
      <c r="I10" s="830"/>
      <c r="J10" s="180" t="s">
        <v>364</v>
      </c>
    </row>
    <row r="11" spans="3:10" x14ac:dyDescent="0.25">
      <c r="C11" s="186" t="s">
        <v>293</v>
      </c>
      <c r="E11" s="823"/>
      <c r="F11" s="832"/>
      <c r="G11" s="167" t="s">
        <v>365</v>
      </c>
      <c r="H11" s="175"/>
      <c r="I11" s="830"/>
      <c r="J11" s="181" t="s">
        <v>366</v>
      </c>
    </row>
    <row r="12" spans="3:10" x14ac:dyDescent="0.25">
      <c r="C12" s="186" t="s">
        <v>294</v>
      </c>
      <c r="E12" s="823"/>
      <c r="F12" s="832"/>
      <c r="G12" s="167" t="s">
        <v>367</v>
      </c>
      <c r="H12" s="175"/>
      <c r="I12" s="830"/>
      <c r="J12" s="180" t="s">
        <v>368</v>
      </c>
    </row>
    <row r="13" spans="3:10" x14ac:dyDescent="0.25">
      <c r="C13" s="186" t="s">
        <v>295</v>
      </c>
      <c r="E13" s="823"/>
      <c r="F13" s="832"/>
      <c r="G13" s="167" t="s">
        <v>369</v>
      </c>
      <c r="H13" s="175"/>
      <c r="I13" s="830"/>
      <c r="J13" s="181" t="s">
        <v>370</v>
      </c>
    </row>
    <row r="14" spans="3:10" ht="15.75" thickBot="1" x14ac:dyDescent="0.3">
      <c r="C14" s="186" t="s">
        <v>296</v>
      </c>
      <c r="E14" s="823"/>
      <c r="F14" s="833"/>
      <c r="G14" s="168" t="s">
        <v>371</v>
      </c>
      <c r="H14" s="175"/>
      <c r="I14" s="830"/>
      <c r="J14" s="181"/>
    </row>
    <row r="15" spans="3:10" ht="25.5" x14ac:dyDescent="0.25">
      <c r="C15" s="186" t="s">
        <v>297</v>
      </c>
      <c r="E15" s="824"/>
      <c r="F15" s="827" t="s">
        <v>372</v>
      </c>
      <c r="G15" s="174" t="s">
        <v>373</v>
      </c>
      <c r="H15" s="175"/>
      <c r="I15" s="830"/>
      <c r="J15" s="180" t="s">
        <v>374</v>
      </c>
    </row>
    <row r="16" spans="3:10" ht="25.5" x14ac:dyDescent="0.25">
      <c r="C16" s="186" t="s">
        <v>298</v>
      </c>
      <c r="E16" s="824"/>
      <c r="F16" s="828"/>
      <c r="G16" s="167" t="s">
        <v>375</v>
      </c>
      <c r="H16" s="175"/>
      <c r="I16" s="830"/>
      <c r="J16" s="181" t="s">
        <v>376</v>
      </c>
    </row>
    <row r="17" spans="3:10" x14ac:dyDescent="0.25">
      <c r="C17" s="186" t="s">
        <v>299</v>
      </c>
      <c r="E17" s="824"/>
      <c r="F17" s="828"/>
      <c r="G17" s="167" t="s">
        <v>377</v>
      </c>
      <c r="H17" s="175"/>
      <c r="I17" s="830"/>
      <c r="J17" s="180" t="s">
        <v>378</v>
      </c>
    </row>
    <row r="18" spans="3:10" ht="25.5" x14ac:dyDescent="0.25">
      <c r="C18" s="186" t="s">
        <v>300</v>
      </c>
      <c r="E18" s="824"/>
      <c r="F18" s="828"/>
      <c r="G18" s="167" t="s">
        <v>379</v>
      </c>
      <c r="H18" s="175"/>
      <c r="I18" s="830"/>
      <c r="J18" s="181" t="s">
        <v>380</v>
      </c>
    </row>
    <row r="19" spans="3:10" ht="26.25" thickBot="1" x14ac:dyDescent="0.3">
      <c r="C19" s="186" t="s">
        <v>301</v>
      </c>
      <c r="E19" s="824"/>
      <c r="F19" s="829"/>
      <c r="G19" s="171" t="s">
        <v>381</v>
      </c>
      <c r="H19" s="175"/>
      <c r="I19" s="830"/>
      <c r="J19" s="181" t="s">
        <v>382</v>
      </c>
    </row>
    <row r="20" spans="3:10" x14ac:dyDescent="0.25">
      <c r="C20" s="186" t="s">
        <v>302</v>
      </c>
      <c r="E20" s="823"/>
      <c r="F20" s="817" t="s">
        <v>383</v>
      </c>
      <c r="G20" s="170" t="s">
        <v>384</v>
      </c>
      <c r="H20" s="175"/>
      <c r="I20" s="830"/>
      <c r="J20" s="180" t="s">
        <v>385</v>
      </c>
    </row>
    <row r="21" spans="3:10" x14ac:dyDescent="0.25">
      <c r="C21" s="186" t="s">
        <v>303</v>
      </c>
      <c r="E21" s="823"/>
      <c r="F21" s="818"/>
      <c r="G21" s="172" t="s">
        <v>386</v>
      </c>
      <c r="H21" s="175"/>
      <c r="I21" s="830"/>
      <c r="J21" s="180" t="s">
        <v>387</v>
      </c>
    </row>
    <row r="22" spans="3:10" x14ac:dyDescent="0.25">
      <c r="C22" s="186" t="s">
        <v>304</v>
      </c>
      <c r="E22" s="823"/>
      <c r="F22" s="818"/>
      <c r="G22" s="172" t="s">
        <v>388</v>
      </c>
      <c r="H22" s="175"/>
      <c r="I22" s="830"/>
      <c r="J22" s="181" t="s">
        <v>389</v>
      </c>
    </row>
    <row r="23" spans="3:10" x14ac:dyDescent="0.25">
      <c r="C23" s="186" t="s">
        <v>305</v>
      </c>
      <c r="E23" s="823"/>
      <c r="F23" s="818"/>
      <c r="G23" s="172" t="s">
        <v>390</v>
      </c>
      <c r="H23" s="175"/>
      <c r="I23" s="830"/>
      <c r="J23" s="181" t="s">
        <v>391</v>
      </c>
    </row>
    <row r="24" spans="3:10" x14ac:dyDescent="0.25">
      <c r="C24" s="186" t="s">
        <v>306</v>
      </c>
      <c r="E24" s="823"/>
      <c r="F24" s="818"/>
      <c r="G24" s="172" t="s">
        <v>392</v>
      </c>
      <c r="H24" s="175"/>
      <c r="I24" s="830"/>
      <c r="J24" s="181" t="s">
        <v>393</v>
      </c>
    </row>
    <row r="25" spans="3:10" x14ac:dyDescent="0.25">
      <c r="C25" s="186" t="s">
        <v>307</v>
      </c>
      <c r="E25" s="823"/>
      <c r="F25" s="818"/>
      <c r="G25" s="172" t="s">
        <v>394</v>
      </c>
      <c r="H25" s="175"/>
      <c r="I25" s="830"/>
      <c r="J25" s="182" t="s">
        <v>395</v>
      </c>
    </row>
    <row r="26" spans="3:10" x14ac:dyDescent="0.25">
      <c r="C26" s="186" t="s">
        <v>308</v>
      </c>
      <c r="E26" s="823"/>
      <c r="F26" s="818"/>
      <c r="G26" s="172" t="s">
        <v>396</v>
      </c>
      <c r="H26" s="175"/>
      <c r="I26" s="830"/>
      <c r="J26" s="183" t="s">
        <v>397</v>
      </c>
    </row>
    <row r="27" spans="3:10" x14ac:dyDescent="0.25">
      <c r="C27" s="186" t="s">
        <v>309</v>
      </c>
      <c r="E27" s="823"/>
      <c r="F27" s="818"/>
      <c r="G27" s="172" t="s">
        <v>398</v>
      </c>
      <c r="H27" s="175"/>
      <c r="I27" s="175"/>
      <c r="J27" s="176"/>
    </row>
    <row r="28" spans="3:10" x14ac:dyDescent="0.25">
      <c r="C28" s="186" t="s">
        <v>310</v>
      </c>
      <c r="E28" s="823"/>
      <c r="F28" s="818"/>
      <c r="G28" s="172" t="s">
        <v>395</v>
      </c>
      <c r="H28" s="175"/>
      <c r="I28" s="175"/>
      <c r="J28" s="169"/>
    </row>
    <row r="29" spans="3:10" x14ac:dyDescent="0.25">
      <c r="C29" s="186" t="s">
        <v>311</v>
      </c>
      <c r="E29" s="823"/>
      <c r="F29" s="818"/>
      <c r="G29" s="172" t="s">
        <v>399</v>
      </c>
      <c r="H29" s="175"/>
      <c r="I29" s="175"/>
      <c r="J29" s="176"/>
    </row>
    <row r="30" spans="3:10" x14ac:dyDescent="0.25">
      <c r="C30" s="186" t="s">
        <v>312</v>
      </c>
      <c r="E30" s="825"/>
      <c r="F30" s="819"/>
      <c r="G30" s="177" t="s">
        <v>400</v>
      </c>
      <c r="H30" s="175"/>
      <c r="I30" s="175"/>
      <c r="J30" s="176"/>
    </row>
    <row r="31" spans="3:10" x14ac:dyDescent="0.25">
      <c r="C31" s="186" t="s">
        <v>313</v>
      </c>
      <c r="E31" s="825"/>
      <c r="F31" s="819"/>
      <c r="G31" s="173" t="s">
        <v>401</v>
      </c>
      <c r="H31" s="175"/>
      <c r="I31" s="175"/>
      <c r="J31" s="169"/>
    </row>
    <row r="32" spans="3:10" x14ac:dyDescent="0.25">
      <c r="C32" s="186" t="s">
        <v>314</v>
      </c>
      <c r="E32" s="825"/>
      <c r="F32" s="819"/>
      <c r="G32" s="173" t="s">
        <v>402</v>
      </c>
      <c r="H32" s="175"/>
      <c r="I32" s="175"/>
      <c r="J32" s="176"/>
    </row>
    <row r="33" spans="3:10" x14ac:dyDescent="0.25">
      <c r="C33" s="186" t="s">
        <v>315</v>
      </c>
      <c r="E33" s="825"/>
      <c r="F33" s="819"/>
      <c r="G33" s="173" t="s">
        <v>403</v>
      </c>
      <c r="H33" s="175"/>
      <c r="I33" s="175"/>
      <c r="J33" s="169"/>
    </row>
    <row r="34" spans="3:10" x14ac:dyDescent="0.25">
      <c r="C34" s="186" t="s">
        <v>316</v>
      </c>
      <c r="E34" s="825"/>
      <c r="F34" s="819"/>
      <c r="G34" s="173" t="s">
        <v>404</v>
      </c>
      <c r="H34" s="175"/>
      <c r="I34" s="175"/>
      <c r="J34" s="169"/>
    </row>
    <row r="35" spans="3:10" x14ac:dyDescent="0.25">
      <c r="C35" s="186" t="s">
        <v>317</v>
      </c>
      <c r="E35" s="825"/>
      <c r="F35" s="819"/>
      <c r="G35" s="173" t="s">
        <v>405</v>
      </c>
      <c r="H35" s="175"/>
      <c r="I35" s="175"/>
      <c r="J35" s="176"/>
    </row>
    <row r="36" spans="3:10" x14ac:dyDescent="0.25">
      <c r="C36" s="186" t="s">
        <v>318</v>
      </c>
      <c r="E36" s="825"/>
      <c r="F36" s="819"/>
      <c r="G36" s="173" t="s">
        <v>406</v>
      </c>
      <c r="H36" s="175"/>
      <c r="I36" s="175"/>
      <c r="J36" s="169"/>
    </row>
    <row r="37" spans="3:10" x14ac:dyDescent="0.25">
      <c r="C37" s="186" t="s">
        <v>319</v>
      </c>
      <c r="E37" s="825"/>
      <c r="F37" s="819"/>
      <c r="G37" s="173" t="s">
        <v>407</v>
      </c>
      <c r="H37" s="175"/>
      <c r="I37" s="175"/>
      <c r="J37" s="176"/>
    </row>
    <row r="38" spans="3:10" x14ac:dyDescent="0.25">
      <c r="C38" s="186" t="s">
        <v>320</v>
      </c>
      <c r="E38" s="825"/>
      <c r="F38" s="819"/>
      <c r="G38" s="173" t="s">
        <v>408</v>
      </c>
      <c r="H38" s="175"/>
      <c r="I38" s="175"/>
      <c r="J38" s="169"/>
    </row>
    <row r="39" spans="3:10" x14ac:dyDescent="0.25">
      <c r="C39" s="186" t="s">
        <v>321</v>
      </c>
      <c r="E39" s="825"/>
      <c r="F39" s="819"/>
      <c r="G39" s="173" t="s">
        <v>409</v>
      </c>
      <c r="H39" s="175"/>
      <c r="I39" s="175"/>
      <c r="J39" s="175"/>
    </row>
    <row r="40" spans="3:10" x14ac:dyDescent="0.25">
      <c r="C40" s="186" t="s">
        <v>322</v>
      </c>
      <c r="E40" s="825"/>
      <c r="F40" s="819"/>
      <c r="G40" s="173" t="s">
        <v>410</v>
      </c>
      <c r="H40" s="175"/>
      <c r="I40" s="175"/>
      <c r="J40" s="175"/>
    </row>
    <row r="41" spans="3:10" x14ac:dyDescent="0.25">
      <c r="C41" s="186" t="s">
        <v>323</v>
      </c>
      <c r="E41" s="825"/>
      <c r="F41" s="819"/>
      <c r="G41" s="173" t="s">
        <v>411</v>
      </c>
      <c r="H41" s="175"/>
      <c r="I41" s="175"/>
      <c r="J41" s="175"/>
    </row>
    <row r="42" spans="3:10" x14ac:dyDescent="0.25">
      <c r="C42" s="186" t="s">
        <v>324</v>
      </c>
      <c r="E42" s="825"/>
      <c r="F42" s="820"/>
      <c r="G42" s="173" t="s">
        <v>412</v>
      </c>
      <c r="H42" s="175"/>
      <c r="I42" s="175"/>
      <c r="J42" s="175"/>
    </row>
    <row r="43" spans="3:10" x14ac:dyDescent="0.25">
      <c r="C43" s="186" t="s">
        <v>325</v>
      </c>
      <c r="E43" s="825"/>
      <c r="F43" s="820"/>
      <c r="G43" s="173" t="s">
        <v>413</v>
      </c>
      <c r="H43" s="175"/>
      <c r="I43" s="175"/>
      <c r="J43" s="175"/>
    </row>
    <row r="44" spans="3:10" x14ac:dyDescent="0.25">
      <c r="C44" s="186" t="s">
        <v>326</v>
      </c>
      <c r="E44" s="825"/>
      <c r="F44" s="820"/>
      <c r="G44" s="173" t="s">
        <v>414</v>
      </c>
      <c r="H44" s="175"/>
      <c r="I44" s="175"/>
      <c r="J44" s="175"/>
    </row>
    <row r="45" spans="3:10" ht="26.25" x14ac:dyDescent="0.25">
      <c r="C45" s="186" t="s">
        <v>327</v>
      </c>
      <c r="E45" s="825"/>
      <c r="F45" s="820"/>
      <c r="G45" s="173" t="s">
        <v>415</v>
      </c>
      <c r="H45" s="175"/>
      <c r="I45" s="175"/>
      <c r="J45" s="175"/>
    </row>
    <row r="46" spans="3:10" x14ac:dyDescent="0.25">
      <c r="C46" s="186" t="s">
        <v>328</v>
      </c>
      <c r="E46" s="825"/>
      <c r="F46" s="820"/>
      <c r="G46" s="173" t="s">
        <v>416</v>
      </c>
      <c r="H46" s="175"/>
      <c r="I46" s="175"/>
      <c r="J46" s="175"/>
    </row>
    <row r="47" spans="3:10" x14ac:dyDescent="0.25">
      <c r="C47" s="186" t="s">
        <v>329</v>
      </c>
      <c r="E47" s="825"/>
      <c r="F47" s="820"/>
      <c r="G47" s="173" t="s">
        <v>417</v>
      </c>
      <c r="H47" s="175"/>
      <c r="I47" s="175"/>
      <c r="J47" s="175"/>
    </row>
    <row r="48" spans="3:10" ht="15.75" thickBot="1" x14ac:dyDescent="0.3">
      <c r="C48" s="186" t="s">
        <v>330</v>
      </c>
      <c r="E48" s="826"/>
      <c r="F48" s="821"/>
      <c r="G48" s="178" t="s">
        <v>418</v>
      </c>
      <c r="H48" s="175"/>
      <c r="I48" s="175"/>
      <c r="J48" s="175"/>
    </row>
    <row r="49" spans="3:3" x14ac:dyDescent="0.25">
      <c r="C49" s="186" t="s">
        <v>331</v>
      </c>
    </row>
    <row r="50" spans="3:3" x14ac:dyDescent="0.25">
      <c r="C50" s="186" t="s">
        <v>332</v>
      </c>
    </row>
    <row r="51" spans="3:3" x14ac:dyDescent="0.25">
      <c r="C51" s="186" t="s">
        <v>333</v>
      </c>
    </row>
    <row r="52" spans="3:3" x14ac:dyDescent="0.25">
      <c r="C52" s="186" t="s">
        <v>334</v>
      </c>
    </row>
    <row r="53" spans="3:3" x14ac:dyDescent="0.25">
      <c r="C53" s="186" t="s">
        <v>335</v>
      </c>
    </row>
    <row r="54" spans="3:3" x14ac:dyDescent="0.25">
      <c r="C54" s="186" t="s">
        <v>336</v>
      </c>
    </row>
    <row r="55" spans="3:3" x14ac:dyDescent="0.25">
      <c r="C55" s="186" t="s">
        <v>307</v>
      </c>
    </row>
    <row r="56" spans="3:3" x14ac:dyDescent="0.25">
      <c r="C56" s="186" t="s">
        <v>337</v>
      </c>
    </row>
    <row r="57" spans="3:3" x14ac:dyDescent="0.25">
      <c r="C57" s="186" t="s">
        <v>338</v>
      </c>
    </row>
    <row r="58" spans="3:3" x14ac:dyDescent="0.25">
      <c r="C58" s="186" t="s">
        <v>339</v>
      </c>
    </row>
    <row r="59" spans="3:3" x14ac:dyDescent="0.25">
      <c r="C59" s="186" t="s">
        <v>340</v>
      </c>
    </row>
    <row r="60" spans="3:3" x14ac:dyDescent="0.25">
      <c r="C60" s="186" t="s">
        <v>341</v>
      </c>
    </row>
    <row r="61" spans="3:3" x14ac:dyDescent="0.25">
      <c r="C61" s="186" t="s">
        <v>342</v>
      </c>
    </row>
    <row r="62" spans="3:3" x14ac:dyDescent="0.25">
      <c r="C62" s="186" t="s">
        <v>343</v>
      </c>
    </row>
    <row r="63" spans="3:3" x14ac:dyDescent="0.25">
      <c r="C63" s="186" t="s">
        <v>344</v>
      </c>
    </row>
    <row r="64" spans="3:3" x14ac:dyDescent="0.25">
      <c r="C64" s="186" t="s">
        <v>345</v>
      </c>
    </row>
    <row r="65" spans="3:3" x14ac:dyDescent="0.25">
      <c r="C65" s="186" t="s">
        <v>346</v>
      </c>
    </row>
    <row r="66" spans="3:3" x14ac:dyDescent="0.25">
      <c r="C66" s="186" t="s">
        <v>347</v>
      </c>
    </row>
    <row r="67" spans="3:3" ht="15.75" thickBot="1" x14ac:dyDescent="0.3">
      <c r="C67" s="187" t="s">
        <v>324</v>
      </c>
    </row>
  </sheetData>
  <sheetProtection password="ED03" sheet="1" formatCells="0" formatColumns="0" formatRows="0" insertColumns="0" insertRows="0" insertHyperlinks="0" deleteColumns="0" deleteRows="0" sort="0" autoFilter="0" pivotTables="0"/>
  <mergeCells count="7">
    <mergeCell ref="C3:J3"/>
    <mergeCell ref="C2:J2"/>
    <mergeCell ref="F20:F48"/>
    <mergeCell ref="E5:E48"/>
    <mergeCell ref="F15:F19"/>
    <mergeCell ref="I5:I26"/>
    <mergeCell ref="F5:F14"/>
  </mergeCells>
  <hyperlinks>
    <hyperlink ref="G21" location="Principal!A1" display="Volver" xr:uid="{00000000-0004-0000-0D00-000000000000}"/>
  </hyperlink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C7"/>
  <sheetViews>
    <sheetView workbookViewId="0">
      <selection activeCell="C7" sqref="C7"/>
    </sheetView>
  </sheetViews>
  <sheetFormatPr baseColWidth="10" defaultRowHeight="15" x14ac:dyDescent="0.25"/>
  <cols>
    <col min="2" max="2" width="71.42578125" customWidth="1"/>
    <col min="3" max="3" width="28" customWidth="1"/>
  </cols>
  <sheetData>
    <row r="3" spans="2:3" ht="15" customHeight="1" x14ac:dyDescent="0.25">
      <c r="B3" s="815" t="s">
        <v>499</v>
      </c>
      <c r="C3" s="815"/>
    </row>
    <row r="4" spans="2:3" ht="15.75" thickBot="1" x14ac:dyDescent="0.3"/>
    <row r="5" spans="2:3" ht="15.75" thickBot="1" x14ac:dyDescent="0.3">
      <c r="B5" s="6" t="s">
        <v>503</v>
      </c>
      <c r="C5" s="7" t="s">
        <v>502</v>
      </c>
    </row>
    <row r="6" spans="2:3" ht="22.5" x14ac:dyDescent="0.25">
      <c r="B6" s="10" t="s">
        <v>500</v>
      </c>
      <c r="C6" s="11" t="s">
        <v>498</v>
      </c>
    </row>
    <row r="7" spans="2:3" ht="23.25" thickBot="1" x14ac:dyDescent="0.3">
      <c r="B7" s="221" t="s">
        <v>501</v>
      </c>
      <c r="C7" s="16" t="s">
        <v>496</v>
      </c>
    </row>
  </sheetData>
  <mergeCells count="1">
    <mergeCell ref="B3: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46"/>
  <sheetViews>
    <sheetView showGridLines="0" topLeftCell="L1" zoomScale="30" zoomScaleNormal="30" zoomScaleSheetLayoutView="30" zoomScalePageLayoutView="20" workbookViewId="0">
      <selection activeCell="P17" sqref="P17:BA17"/>
    </sheetView>
  </sheetViews>
  <sheetFormatPr baseColWidth="10" defaultRowHeight="15" x14ac:dyDescent="0.25"/>
  <cols>
    <col min="2" max="2" width="69.28515625" customWidth="1"/>
    <col min="3" max="3" width="36.7109375" hidden="1" customWidth="1"/>
    <col min="6" max="6" width="21.85546875" customWidth="1"/>
    <col min="9" max="9" width="20.7109375" customWidth="1"/>
    <col min="10" max="10" width="49.85546875" customWidth="1"/>
    <col min="11" max="11" width="52.28515625" customWidth="1"/>
    <col min="12" max="12" width="50.7109375" customWidth="1"/>
    <col min="13" max="13" width="42.42578125" customWidth="1"/>
    <col min="14" max="14" width="34.140625" customWidth="1"/>
    <col min="15" max="15" width="38.42578125" customWidth="1"/>
    <col min="16" max="16" width="43" customWidth="1"/>
    <col min="18" max="18" width="28.140625" customWidth="1"/>
    <col min="22" max="22" width="21.140625" customWidth="1"/>
    <col min="25" max="25" width="27.42578125" customWidth="1"/>
    <col min="27" max="27" width="30.42578125" customWidth="1"/>
    <col min="29" max="29" width="30.7109375" customWidth="1"/>
    <col min="32" max="32" width="24.85546875" customWidth="1"/>
    <col min="33" max="33" width="29.7109375" customWidth="1"/>
    <col min="34" max="34" width="38" customWidth="1"/>
    <col min="36" max="36" width="24.7109375" customWidth="1"/>
    <col min="38" max="38" width="24.85546875" customWidth="1"/>
    <col min="40" max="40" width="26.42578125" customWidth="1"/>
    <col min="41" max="41" width="29.42578125" customWidth="1"/>
    <col min="42" max="42" width="35.85546875" customWidth="1"/>
    <col min="44" max="44" width="21" customWidth="1"/>
    <col min="45" max="45" width="37.42578125" customWidth="1"/>
    <col min="46" max="46" width="25.7109375" customWidth="1"/>
    <col min="47" max="47" width="13.28515625" customWidth="1"/>
    <col min="48" max="53" width="37.85546875" customWidth="1"/>
  </cols>
  <sheetData>
    <row r="1" spans="1:53" ht="23.25" x14ac:dyDescent="0.35">
      <c r="A1" s="510" t="s">
        <v>0</v>
      </c>
      <c r="B1" s="510"/>
      <c r="C1" s="385" t="s">
        <v>516</v>
      </c>
      <c r="D1" s="385"/>
      <c r="E1" s="385"/>
      <c r="F1" s="385"/>
      <c r="G1" s="385"/>
      <c r="H1" s="385"/>
      <c r="I1" s="385"/>
      <c r="J1" s="385"/>
      <c r="K1" s="331"/>
      <c r="L1" s="523" t="s">
        <v>1</v>
      </c>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c r="AL1" s="523"/>
      <c r="AM1" s="523"/>
      <c r="AN1" s="523"/>
      <c r="AO1" s="523"/>
      <c r="AP1" s="523"/>
      <c r="AQ1" s="523"/>
      <c r="AR1" s="524"/>
      <c r="AS1" s="345" t="s">
        <v>486</v>
      </c>
      <c r="AT1" s="346"/>
      <c r="AU1" s="347"/>
    </row>
    <row r="2" spans="1:53" ht="23.25" x14ac:dyDescent="0.35">
      <c r="A2" s="507" t="s">
        <v>2</v>
      </c>
      <c r="B2" s="508"/>
      <c r="C2" s="336" t="s">
        <v>210</v>
      </c>
      <c r="D2" s="337"/>
      <c r="E2" s="337"/>
      <c r="F2" s="337"/>
      <c r="G2" s="337"/>
      <c r="H2" s="337"/>
      <c r="I2" s="337"/>
      <c r="J2" s="338"/>
      <c r="K2" s="331"/>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c r="AN2" s="523"/>
      <c r="AO2" s="523"/>
      <c r="AP2" s="523"/>
      <c r="AQ2" s="523"/>
      <c r="AR2" s="524"/>
      <c r="AS2" s="348"/>
      <c r="AT2" s="349"/>
      <c r="AU2" s="350"/>
    </row>
    <row r="3" spans="1:53" ht="23.25" x14ac:dyDescent="0.35">
      <c r="A3" s="507" t="s">
        <v>3</v>
      </c>
      <c r="B3" s="508"/>
      <c r="C3" s="336" t="s">
        <v>214</v>
      </c>
      <c r="D3" s="337"/>
      <c r="E3" s="337"/>
      <c r="F3" s="337"/>
      <c r="G3" s="337"/>
      <c r="H3" s="337"/>
      <c r="I3" s="337"/>
      <c r="J3" s="338"/>
      <c r="K3" s="331"/>
      <c r="L3" s="334" t="s">
        <v>4</v>
      </c>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5"/>
      <c r="AS3" s="339" t="s">
        <v>525</v>
      </c>
      <c r="AT3" s="340"/>
      <c r="AU3" s="341"/>
    </row>
    <row r="4" spans="1:53" ht="47.25" customHeight="1" x14ac:dyDescent="0.25">
      <c r="A4" s="510" t="s">
        <v>5</v>
      </c>
      <c r="B4" s="510"/>
      <c r="C4" s="511" t="s">
        <v>445</v>
      </c>
      <c r="D4" s="512"/>
      <c r="E4" s="512"/>
      <c r="F4" s="512"/>
      <c r="G4" s="512"/>
      <c r="H4" s="512"/>
      <c r="I4" s="512"/>
      <c r="J4" s="513"/>
      <c r="K4" s="331"/>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4"/>
      <c r="AR4" s="335"/>
      <c r="AS4" s="342" t="s">
        <v>524</v>
      </c>
      <c r="AT4" s="343"/>
      <c r="AU4" s="344"/>
    </row>
    <row r="5" spans="1:53" ht="33.75" customHeight="1" x14ac:dyDescent="0.25">
      <c r="A5" s="361" t="s">
        <v>7</v>
      </c>
      <c r="B5" s="362"/>
      <c r="C5" s="362"/>
      <c r="D5" s="362"/>
      <c r="E5" s="362"/>
      <c r="F5" s="362"/>
      <c r="G5" s="362"/>
      <c r="H5" s="362"/>
      <c r="I5" s="362"/>
      <c r="J5" s="363"/>
      <c r="K5" s="509" t="s">
        <v>230</v>
      </c>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row>
    <row r="6" spans="1:53" x14ac:dyDescent="0.25">
      <c r="A6" s="364"/>
      <c r="B6" s="365"/>
      <c r="C6" s="365"/>
      <c r="D6" s="365"/>
      <c r="E6" s="365"/>
      <c r="F6" s="365"/>
      <c r="G6" s="365"/>
      <c r="H6" s="365"/>
      <c r="I6" s="365"/>
      <c r="J6" s="366"/>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c r="AM6" s="509"/>
      <c r="AN6" s="509"/>
      <c r="AO6" s="509"/>
      <c r="AP6" s="509"/>
      <c r="AQ6" s="509"/>
      <c r="AR6" s="509"/>
      <c r="AS6" s="509"/>
      <c r="AT6" s="509"/>
      <c r="AU6" s="509"/>
    </row>
    <row r="7" spans="1:53" x14ac:dyDescent="0.25">
      <c r="A7" s="364"/>
      <c r="B7" s="365"/>
      <c r="C7" s="365"/>
      <c r="D7" s="365"/>
      <c r="E7" s="365"/>
      <c r="F7" s="365"/>
      <c r="G7" s="365"/>
      <c r="H7" s="365"/>
      <c r="I7" s="365"/>
      <c r="J7" s="366"/>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row>
    <row r="8" spans="1:53" ht="9" customHeight="1" x14ac:dyDescent="0.25">
      <c r="A8" s="364"/>
      <c r="B8" s="365"/>
      <c r="C8" s="365"/>
      <c r="D8" s="365"/>
      <c r="E8" s="365"/>
      <c r="F8" s="365"/>
      <c r="G8" s="365"/>
      <c r="H8" s="365"/>
      <c r="I8" s="365"/>
      <c r="J8" s="366"/>
      <c r="K8" s="509"/>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09"/>
      <c r="AK8" s="509"/>
      <c r="AL8" s="509"/>
      <c r="AM8" s="509"/>
      <c r="AN8" s="509"/>
      <c r="AO8" s="509"/>
      <c r="AP8" s="509"/>
      <c r="AQ8" s="509"/>
      <c r="AR8" s="509"/>
      <c r="AS8" s="509"/>
      <c r="AT8" s="509"/>
      <c r="AU8" s="509"/>
    </row>
    <row r="9" spans="1:53" ht="58.5" customHeight="1" x14ac:dyDescent="0.25">
      <c r="A9" s="367"/>
      <c r="B9" s="368"/>
      <c r="C9" s="368"/>
      <c r="D9" s="368"/>
      <c r="E9" s="368"/>
      <c r="F9" s="368"/>
      <c r="G9" s="368"/>
      <c r="H9" s="368"/>
      <c r="I9" s="368"/>
      <c r="J9" s="369"/>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row>
    <row r="12" spans="1:53" ht="26.25" x14ac:dyDescent="0.4">
      <c r="A12" s="525" t="s">
        <v>8</v>
      </c>
      <c r="B12" s="525"/>
      <c r="C12" s="525"/>
      <c r="D12" s="525"/>
      <c r="E12" s="525"/>
      <c r="F12" s="525"/>
      <c r="G12" s="525"/>
      <c r="H12" s="525"/>
      <c r="I12" s="525"/>
      <c r="J12" s="525"/>
      <c r="K12" s="525"/>
      <c r="L12" s="525"/>
      <c r="M12" s="525"/>
      <c r="N12" s="525"/>
      <c r="O12" s="525"/>
      <c r="P12" s="525"/>
      <c r="Q12" s="525"/>
      <c r="R12" s="525"/>
      <c r="S12" s="526" t="s">
        <v>9</v>
      </c>
      <c r="T12" s="526"/>
      <c r="U12" s="526"/>
      <c r="V12" s="526"/>
      <c r="W12" s="526"/>
      <c r="X12" s="526"/>
      <c r="Y12" s="526"/>
      <c r="Z12" s="526"/>
      <c r="AA12" s="526"/>
      <c r="AB12" s="526"/>
      <c r="AC12" s="526"/>
      <c r="AD12" s="527" t="s">
        <v>10</v>
      </c>
      <c r="AE12" s="528"/>
      <c r="AF12" s="528"/>
      <c r="AG12" s="528"/>
      <c r="AH12" s="528"/>
      <c r="AI12" s="528"/>
      <c r="AJ12" s="528"/>
      <c r="AK12" s="528"/>
      <c r="AL12" s="528"/>
      <c r="AM12" s="528"/>
      <c r="AN12" s="528"/>
      <c r="AO12" s="528"/>
      <c r="AP12" s="528"/>
      <c r="AQ12" s="528"/>
      <c r="AR12" s="528"/>
      <c r="AS12" s="528"/>
      <c r="AT12" s="528"/>
      <c r="AU12" s="529"/>
      <c r="AV12" s="237" t="s">
        <v>504</v>
      </c>
      <c r="AW12" s="237"/>
      <c r="AX12" s="237"/>
      <c r="AY12" s="237"/>
      <c r="AZ12" s="237"/>
      <c r="BA12" s="237"/>
    </row>
    <row r="13" spans="1:53" ht="85.5" customHeight="1" x14ac:dyDescent="0.25">
      <c r="A13" s="531" t="s">
        <v>11</v>
      </c>
      <c r="B13" s="531"/>
      <c r="C13" s="531"/>
      <c r="D13" s="531" t="s">
        <v>12</v>
      </c>
      <c r="E13" s="531"/>
      <c r="F13" s="531"/>
      <c r="G13" s="532" t="s">
        <v>13</v>
      </c>
      <c r="H13" s="533"/>
      <c r="I13" s="534"/>
      <c r="J13" s="101" t="s">
        <v>14</v>
      </c>
      <c r="K13" s="101" t="s">
        <v>514</v>
      </c>
      <c r="L13" s="101" t="s">
        <v>15</v>
      </c>
      <c r="M13" s="101" t="s">
        <v>17</v>
      </c>
      <c r="N13" s="101" t="s">
        <v>18</v>
      </c>
      <c r="O13" s="101" t="s">
        <v>19</v>
      </c>
      <c r="P13" s="102" t="s">
        <v>20</v>
      </c>
      <c r="Q13" s="397" t="s">
        <v>21</v>
      </c>
      <c r="R13" s="398"/>
      <c r="S13" s="530" t="s">
        <v>22</v>
      </c>
      <c r="T13" s="530"/>
      <c r="U13" s="530"/>
      <c r="V13" s="530"/>
      <c r="W13" s="530" t="s">
        <v>23</v>
      </c>
      <c r="X13" s="530"/>
      <c r="Y13" s="530"/>
      <c r="Z13" s="395" t="s">
        <v>228</v>
      </c>
      <c r="AA13" s="396"/>
      <c r="AB13" s="397" t="s">
        <v>25</v>
      </c>
      <c r="AC13" s="398"/>
      <c r="AD13" s="397" t="s">
        <v>26</v>
      </c>
      <c r="AE13" s="399"/>
      <c r="AF13" s="398"/>
      <c r="AG13" s="103" t="s">
        <v>27</v>
      </c>
      <c r="AH13" s="103" t="s">
        <v>28</v>
      </c>
      <c r="AI13" s="397" t="s">
        <v>29</v>
      </c>
      <c r="AJ13" s="398"/>
      <c r="AK13" s="397" t="s">
        <v>30</v>
      </c>
      <c r="AL13" s="398"/>
      <c r="AM13" s="397" t="s">
        <v>31</v>
      </c>
      <c r="AN13" s="398"/>
      <c r="AO13" s="103" t="s">
        <v>27</v>
      </c>
      <c r="AP13" s="103" t="s">
        <v>28</v>
      </c>
      <c r="AQ13" s="397" t="s">
        <v>29</v>
      </c>
      <c r="AR13" s="398"/>
      <c r="AS13" s="104" t="s">
        <v>30</v>
      </c>
      <c r="AT13" s="530" t="s">
        <v>32</v>
      </c>
      <c r="AU13" s="530"/>
      <c r="AV13" s="208" t="s">
        <v>494</v>
      </c>
      <c r="AW13" s="208" t="s">
        <v>495</v>
      </c>
      <c r="AX13" s="208" t="s">
        <v>474</v>
      </c>
      <c r="AY13" s="208" t="s">
        <v>28</v>
      </c>
      <c r="AZ13" s="208" t="s">
        <v>29</v>
      </c>
      <c r="BA13" s="208" t="s">
        <v>497</v>
      </c>
    </row>
    <row r="14" spans="1:53" ht="165" customHeight="1" x14ac:dyDescent="0.25">
      <c r="A14" s="449" t="s">
        <v>138</v>
      </c>
      <c r="B14" s="449"/>
      <c r="C14" s="449"/>
      <c r="D14" s="468" t="s">
        <v>34</v>
      </c>
      <c r="E14" s="468"/>
      <c r="F14" s="468"/>
      <c r="G14" s="468" t="s">
        <v>35</v>
      </c>
      <c r="H14" s="468"/>
      <c r="I14" s="468"/>
      <c r="J14" s="451" t="s">
        <v>36</v>
      </c>
      <c r="K14" s="468" t="s">
        <v>37</v>
      </c>
      <c r="L14" s="435" t="s">
        <v>111</v>
      </c>
      <c r="M14" s="468" t="s">
        <v>222</v>
      </c>
      <c r="N14" s="450" t="s">
        <v>40</v>
      </c>
      <c r="O14" s="450" t="s">
        <v>41</v>
      </c>
      <c r="P14" s="105" t="s">
        <v>42</v>
      </c>
      <c r="Q14" s="406" t="s">
        <v>43</v>
      </c>
      <c r="R14" s="406"/>
      <c r="S14" s="391" t="s">
        <v>452</v>
      </c>
      <c r="T14" s="391"/>
      <c r="U14" s="391"/>
      <c r="V14" s="391"/>
      <c r="W14" s="391" t="s">
        <v>453</v>
      </c>
      <c r="X14" s="391"/>
      <c r="Y14" s="391"/>
      <c r="Z14" s="391" t="s">
        <v>457</v>
      </c>
      <c r="AA14" s="391"/>
      <c r="AB14" s="391" t="s">
        <v>47</v>
      </c>
      <c r="AC14" s="391"/>
      <c r="AD14" s="410" t="s">
        <v>451</v>
      </c>
      <c r="AE14" s="411"/>
      <c r="AF14" s="412"/>
      <c r="AG14" s="100">
        <v>2</v>
      </c>
      <c r="AH14" s="100">
        <v>5</v>
      </c>
      <c r="AI14" s="413">
        <f>AG14*AH14</f>
        <v>10</v>
      </c>
      <c r="AJ14" s="413"/>
      <c r="AK14" s="400" t="str">
        <f>IF(AI14&lt;=30,"Administrar/EPP",IF(AI14&lt;=60,"Rediseñar/Separar","Eliminar"))</f>
        <v>Administrar/EPP</v>
      </c>
      <c r="AL14" s="400"/>
      <c r="AM14" s="394"/>
      <c r="AN14" s="394"/>
      <c r="AO14" s="5"/>
      <c r="AP14" s="5"/>
      <c r="AQ14" s="394"/>
      <c r="AR14" s="394"/>
      <c r="AS14" s="5"/>
      <c r="AT14" s="394"/>
      <c r="AU14" s="394"/>
      <c r="AV14" s="210"/>
      <c r="AW14" s="210"/>
      <c r="AX14" s="210"/>
      <c r="AY14" s="210"/>
      <c r="AZ14" s="210"/>
      <c r="BA14" s="210"/>
    </row>
    <row r="15" spans="1:53" ht="150.75" customHeight="1" x14ac:dyDescent="0.25">
      <c r="A15" s="449"/>
      <c r="B15" s="449"/>
      <c r="C15" s="449"/>
      <c r="D15" s="468"/>
      <c r="E15" s="468"/>
      <c r="F15" s="468"/>
      <c r="G15" s="468"/>
      <c r="H15" s="468"/>
      <c r="I15" s="468"/>
      <c r="J15" s="451"/>
      <c r="K15" s="468"/>
      <c r="L15" s="436"/>
      <c r="M15" s="468"/>
      <c r="N15" s="450"/>
      <c r="O15" s="450"/>
      <c r="P15" s="105" t="s">
        <v>49</v>
      </c>
      <c r="Q15" s="439" t="s">
        <v>50</v>
      </c>
      <c r="R15" s="440"/>
      <c r="S15" s="407" t="s">
        <v>51</v>
      </c>
      <c r="T15" s="408"/>
      <c r="U15" s="408"/>
      <c r="V15" s="409"/>
      <c r="W15" s="407" t="s">
        <v>52</v>
      </c>
      <c r="X15" s="408"/>
      <c r="Y15" s="409"/>
      <c r="Z15" s="493" t="s">
        <v>212</v>
      </c>
      <c r="AA15" s="495"/>
      <c r="AB15" s="391" t="s">
        <v>47</v>
      </c>
      <c r="AC15" s="391"/>
      <c r="AD15" s="410" t="s">
        <v>451</v>
      </c>
      <c r="AE15" s="411"/>
      <c r="AF15" s="412"/>
      <c r="AG15" s="100">
        <v>10</v>
      </c>
      <c r="AH15" s="100">
        <v>5</v>
      </c>
      <c r="AI15" s="413">
        <f>AG15*AH15</f>
        <v>50</v>
      </c>
      <c r="AJ15" s="413"/>
      <c r="AK15" s="400" t="str">
        <f>IF(AI15&lt;=30,"Administrar/EPP",IF(AI15&lt;=60,"Rediseñar/Separar","Eliminar"))</f>
        <v>Rediseñar/Separar</v>
      </c>
      <c r="AL15" s="400"/>
      <c r="AM15" s="505" t="s">
        <v>520</v>
      </c>
      <c r="AN15" s="506"/>
      <c r="AO15" s="86">
        <v>10</v>
      </c>
      <c r="AP15" s="85">
        <v>3</v>
      </c>
      <c r="AQ15" s="496">
        <f>AO15*AP15</f>
        <v>30</v>
      </c>
      <c r="AR15" s="497"/>
      <c r="AS15" s="78" t="str">
        <f>IF(AQ15&lt;=30,"Administrar/EPP",IF(AQ15&lt;=60,"Rediseñar/Separar","Eliminar"))</f>
        <v>Administrar/EPP</v>
      </c>
      <c r="AT15" s="392" t="s">
        <v>448</v>
      </c>
      <c r="AU15" s="393"/>
      <c r="AV15" s="4"/>
      <c r="AW15" s="4"/>
      <c r="AX15" s="4"/>
      <c r="AY15" s="4"/>
      <c r="AZ15" s="4"/>
      <c r="BA15" s="4"/>
    </row>
    <row r="16" spans="1:53" ht="150.75" customHeight="1" x14ac:dyDescent="0.25">
      <c r="A16" s="449"/>
      <c r="B16" s="449"/>
      <c r="C16" s="449"/>
      <c r="D16" s="468"/>
      <c r="E16" s="468"/>
      <c r="F16" s="468"/>
      <c r="G16" s="468"/>
      <c r="H16" s="468"/>
      <c r="I16" s="468"/>
      <c r="J16" s="451"/>
      <c r="K16" s="468"/>
      <c r="L16" s="436"/>
      <c r="M16" s="468"/>
      <c r="N16" s="450"/>
      <c r="O16" s="450"/>
      <c r="P16" s="205" t="s">
        <v>49</v>
      </c>
      <c r="Q16" s="242" t="s">
        <v>488</v>
      </c>
      <c r="R16" s="244"/>
      <c r="S16" s="249" t="s">
        <v>489</v>
      </c>
      <c r="T16" s="250"/>
      <c r="U16" s="250"/>
      <c r="V16" s="251"/>
      <c r="W16" s="352" t="s">
        <v>490</v>
      </c>
      <c r="X16" s="359"/>
      <c r="Y16" s="353"/>
      <c r="Z16" s="352" t="s">
        <v>235</v>
      </c>
      <c r="AA16" s="353"/>
      <c r="AB16" s="241" t="s">
        <v>491</v>
      </c>
      <c r="AC16" s="241"/>
      <c r="AD16" s="351" t="s">
        <v>451</v>
      </c>
      <c r="AE16" s="351"/>
      <c r="AF16" s="351"/>
      <c r="AG16" s="202">
        <v>10</v>
      </c>
      <c r="AH16" s="202">
        <v>5</v>
      </c>
      <c r="AI16" s="245">
        <f>AG16*AH16</f>
        <v>50</v>
      </c>
      <c r="AJ16" s="245"/>
      <c r="AK16" s="360" t="str">
        <f>IF(AI16&lt;=30,"Administrar/EPP",IF(AI16&lt;=60,"Rediseñar/Separar","Eliminar"))</f>
        <v>Rediseñar/Separar</v>
      </c>
      <c r="AL16" s="360"/>
      <c r="AM16" s="352" t="s">
        <v>492</v>
      </c>
      <c r="AN16" s="353"/>
      <c r="AO16" s="202">
        <v>10</v>
      </c>
      <c r="AP16" s="204">
        <v>2</v>
      </c>
      <c r="AQ16" s="246">
        <f>AO16*AP16</f>
        <v>20</v>
      </c>
      <c r="AR16" s="247"/>
      <c r="AS16" s="203" t="str">
        <f>IF(AQ16&lt;=30,"Administrar/EPP",IF(AQ16&lt;=60,"Rediseñar/Separar","Eliminar"))</f>
        <v>Administrar/EPP</v>
      </c>
      <c r="AT16" s="352" t="s">
        <v>464</v>
      </c>
      <c r="AU16" s="353"/>
      <c r="AV16" s="228" t="s">
        <v>521</v>
      </c>
      <c r="AW16" s="228" t="s">
        <v>169</v>
      </c>
      <c r="AX16" s="228" t="s">
        <v>169</v>
      </c>
      <c r="AY16" s="228" t="s">
        <v>169</v>
      </c>
      <c r="AZ16" s="228" t="s">
        <v>169</v>
      </c>
      <c r="BA16" s="228" t="s">
        <v>169</v>
      </c>
    </row>
    <row r="17" spans="1:53" ht="150.75" customHeight="1" x14ac:dyDescent="0.25">
      <c r="A17" s="449"/>
      <c r="B17" s="449"/>
      <c r="C17" s="449"/>
      <c r="D17" s="468"/>
      <c r="E17" s="468"/>
      <c r="F17" s="468"/>
      <c r="G17" s="468"/>
      <c r="H17" s="468"/>
      <c r="I17" s="468"/>
      <c r="J17" s="451"/>
      <c r="K17" s="468"/>
      <c r="L17" s="436"/>
      <c r="M17" s="468"/>
      <c r="N17" s="450"/>
      <c r="O17" s="450"/>
      <c r="P17" s="226" t="s">
        <v>49</v>
      </c>
      <c r="Q17" s="242" t="s">
        <v>529</v>
      </c>
      <c r="R17" s="244"/>
      <c r="S17" s="249" t="s">
        <v>526</v>
      </c>
      <c r="T17" s="250"/>
      <c r="U17" s="250"/>
      <c r="V17" s="251"/>
      <c r="W17" s="352" t="s">
        <v>527</v>
      </c>
      <c r="X17" s="359"/>
      <c r="Y17" s="353"/>
      <c r="Z17" s="241" t="s">
        <v>234</v>
      </c>
      <c r="AA17" s="241"/>
      <c r="AB17" s="241" t="s">
        <v>528</v>
      </c>
      <c r="AC17" s="241"/>
      <c r="AD17" s="351" t="s">
        <v>451</v>
      </c>
      <c r="AE17" s="351"/>
      <c r="AF17" s="351"/>
      <c r="AG17" s="233">
        <v>2</v>
      </c>
      <c r="AH17" s="233">
        <v>5</v>
      </c>
      <c r="AI17" s="245">
        <f>AG17*AH17</f>
        <v>10</v>
      </c>
      <c r="AJ17" s="245"/>
      <c r="AK17" s="354" t="str">
        <f>IF(AI17&lt;=30,"Administrar/EPP",IF(AI17&lt;=60,"Rediseñar/Separar","Eliminar"))</f>
        <v>Administrar/EPP</v>
      </c>
      <c r="AL17" s="354"/>
      <c r="AM17" s="229"/>
      <c r="AN17" s="230"/>
      <c r="AO17" s="233"/>
      <c r="AP17" s="204"/>
      <c r="AQ17" s="231"/>
      <c r="AR17" s="232"/>
      <c r="AS17" s="234"/>
      <c r="AT17" s="229"/>
      <c r="AU17" s="230"/>
      <c r="AV17" s="212"/>
      <c r="AW17" s="234"/>
      <c r="AX17" s="213"/>
      <c r="AY17" s="213"/>
      <c r="AZ17" s="213"/>
      <c r="BA17" s="234"/>
    </row>
    <row r="18" spans="1:53" ht="175.5" customHeight="1" x14ac:dyDescent="0.25">
      <c r="A18" s="449"/>
      <c r="B18" s="449"/>
      <c r="C18" s="449"/>
      <c r="D18" s="468"/>
      <c r="E18" s="468"/>
      <c r="F18" s="468"/>
      <c r="G18" s="468"/>
      <c r="H18" s="468"/>
      <c r="I18" s="468"/>
      <c r="J18" s="451"/>
      <c r="K18" s="468"/>
      <c r="L18" s="437"/>
      <c r="M18" s="468"/>
      <c r="N18" s="450"/>
      <c r="O18" s="450"/>
      <c r="P18" s="106" t="s">
        <v>139</v>
      </c>
      <c r="Q18" s="406" t="s">
        <v>56</v>
      </c>
      <c r="R18" s="406"/>
      <c r="S18" s="391" t="s">
        <v>452</v>
      </c>
      <c r="T18" s="391"/>
      <c r="U18" s="391"/>
      <c r="V18" s="391"/>
      <c r="W18" s="391" t="s">
        <v>452</v>
      </c>
      <c r="X18" s="391"/>
      <c r="Y18" s="391"/>
      <c r="Z18" s="391" t="s">
        <v>458</v>
      </c>
      <c r="AA18" s="391"/>
      <c r="AB18" s="391" t="s">
        <v>47</v>
      </c>
      <c r="AC18" s="391"/>
      <c r="AD18" s="410" t="s">
        <v>451</v>
      </c>
      <c r="AE18" s="411"/>
      <c r="AF18" s="412"/>
      <c r="AG18" s="100">
        <v>2</v>
      </c>
      <c r="AH18" s="100">
        <v>3</v>
      </c>
      <c r="AI18" s="413">
        <f>AG18*AH18</f>
        <v>6</v>
      </c>
      <c r="AJ18" s="413"/>
      <c r="AK18" s="400" t="str">
        <f>IF(AI18&lt;=30,"Administrar/EPP",IF(AI18&lt;=60,"Rediseñar/Separar","Eliminar"))</f>
        <v>Administrar/EPP</v>
      </c>
      <c r="AL18" s="400"/>
      <c r="AM18" s="394"/>
      <c r="AN18" s="394"/>
      <c r="AO18" s="5"/>
      <c r="AP18" s="5"/>
      <c r="AQ18" s="394"/>
      <c r="AR18" s="394"/>
      <c r="AS18" s="5"/>
      <c r="AT18" s="394"/>
      <c r="AU18" s="394"/>
      <c r="AV18" s="4"/>
      <c r="AW18" s="4"/>
      <c r="AX18" s="4"/>
      <c r="AY18" s="4"/>
      <c r="AZ18" s="4"/>
      <c r="BA18" s="4"/>
    </row>
    <row r="19" spans="1:53" ht="172.5" customHeight="1" x14ac:dyDescent="0.25">
      <c r="A19" s="414" t="s">
        <v>459</v>
      </c>
      <c r="B19" s="415"/>
      <c r="C19" s="416"/>
      <c r="D19" s="468" t="s">
        <v>58</v>
      </c>
      <c r="E19" s="468"/>
      <c r="F19" s="468"/>
      <c r="G19" s="468" t="s">
        <v>59</v>
      </c>
      <c r="H19" s="468"/>
      <c r="I19" s="468"/>
      <c r="J19" s="451" t="s">
        <v>36</v>
      </c>
      <c r="K19" s="468" t="s">
        <v>37</v>
      </c>
      <c r="L19" s="435" t="s">
        <v>111</v>
      </c>
      <c r="M19" s="468" t="s">
        <v>222</v>
      </c>
      <c r="N19" s="401" t="s">
        <v>40</v>
      </c>
      <c r="O19" s="435" t="s">
        <v>41</v>
      </c>
      <c r="P19" s="107" t="s">
        <v>60</v>
      </c>
      <c r="Q19" s="484" t="s">
        <v>56</v>
      </c>
      <c r="R19" s="485"/>
      <c r="S19" s="501" t="s">
        <v>452</v>
      </c>
      <c r="T19" s="503"/>
      <c r="U19" s="503"/>
      <c r="V19" s="502"/>
      <c r="W19" s="504" t="s">
        <v>452</v>
      </c>
      <c r="X19" s="504"/>
      <c r="Y19" s="504"/>
      <c r="Z19" s="501" t="s">
        <v>457</v>
      </c>
      <c r="AA19" s="502"/>
      <c r="AB19" s="501" t="s">
        <v>47</v>
      </c>
      <c r="AC19" s="502"/>
      <c r="AD19" s="410" t="s">
        <v>451</v>
      </c>
      <c r="AE19" s="411"/>
      <c r="AF19" s="412"/>
      <c r="AG19" s="108">
        <v>2</v>
      </c>
      <c r="AH19" s="108">
        <v>3</v>
      </c>
      <c r="AI19" s="459">
        <f t="shared" ref="AI19:AI25" si="0">AG19*AH19</f>
        <v>6</v>
      </c>
      <c r="AJ19" s="459"/>
      <c r="AK19" s="492" t="str">
        <f t="shared" ref="AK19:AK25" si="1">IF(AI19&lt;=30,"Administrar/EPP",IF(AI19&lt;=60,"Rediseñar/Separar","Eliminar"))</f>
        <v>Administrar/EPP</v>
      </c>
      <c r="AL19" s="492"/>
      <c r="AM19" s="447"/>
      <c r="AN19" s="448"/>
      <c r="AO19" s="4"/>
      <c r="AP19" s="4"/>
      <c r="AQ19" s="447"/>
      <c r="AR19" s="448"/>
      <c r="AS19" s="4"/>
      <c r="AT19" s="447"/>
      <c r="AU19" s="448"/>
      <c r="AV19" s="4"/>
      <c r="AW19" s="4"/>
      <c r="AX19" s="4"/>
      <c r="AY19" s="4"/>
      <c r="AZ19" s="4"/>
      <c r="BA19" s="4"/>
    </row>
    <row r="20" spans="1:53" ht="161.25" customHeight="1" x14ac:dyDescent="0.25">
      <c r="A20" s="417"/>
      <c r="B20" s="418"/>
      <c r="C20" s="419"/>
      <c r="D20" s="468"/>
      <c r="E20" s="468"/>
      <c r="F20" s="468"/>
      <c r="G20" s="468"/>
      <c r="H20" s="468"/>
      <c r="I20" s="468"/>
      <c r="J20" s="451"/>
      <c r="K20" s="468"/>
      <c r="L20" s="436"/>
      <c r="M20" s="468"/>
      <c r="N20" s="402"/>
      <c r="O20" s="436"/>
      <c r="P20" s="105" t="s">
        <v>62</v>
      </c>
      <c r="Q20" s="406" t="s">
        <v>63</v>
      </c>
      <c r="R20" s="406"/>
      <c r="S20" s="407" t="s">
        <v>68</v>
      </c>
      <c r="T20" s="408"/>
      <c r="U20" s="408"/>
      <c r="V20" s="409"/>
      <c r="W20" s="493" t="s">
        <v>454</v>
      </c>
      <c r="X20" s="494"/>
      <c r="Y20" s="495"/>
      <c r="Z20" s="493" t="s">
        <v>208</v>
      </c>
      <c r="AA20" s="495"/>
      <c r="AB20" s="391" t="s">
        <v>47</v>
      </c>
      <c r="AC20" s="391"/>
      <c r="AD20" s="410" t="s">
        <v>451</v>
      </c>
      <c r="AE20" s="411"/>
      <c r="AF20" s="412"/>
      <c r="AG20" s="100">
        <v>5</v>
      </c>
      <c r="AH20" s="108">
        <v>3</v>
      </c>
      <c r="AI20" s="413">
        <f t="shared" si="0"/>
        <v>15</v>
      </c>
      <c r="AJ20" s="413"/>
      <c r="AK20" s="500" t="str">
        <f t="shared" si="1"/>
        <v>Administrar/EPP</v>
      </c>
      <c r="AL20" s="500"/>
      <c r="AM20" s="447"/>
      <c r="AN20" s="448"/>
      <c r="AO20" s="4"/>
      <c r="AP20" s="4"/>
      <c r="AQ20" s="447"/>
      <c r="AR20" s="448"/>
      <c r="AS20" s="4"/>
      <c r="AT20" s="447"/>
      <c r="AU20" s="448"/>
      <c r="AV20" s="4"/>
      <c r="AW20" s="4"/>
      <c r="AX20" s="4"/>
      <c r="AY20" s="4"/>
      <c r="AZ20" s="4"/>
      <c r="BA20" s="4"/>
    </row>
    <row r="21" spans="1:53" ht="157.5" customHeight="1" x14ac:dyDescent="0.25">
      <c r="A21" s="417"/>
      <c r="B21" s="418"/>
      <c r="C21" s="419"/>
      <c r="D21" s="468"/>
      <c r="E21" s="468"/>
      <c r="F21" s="468"/>
      <c r="G21" s="468"/>
      <c r="H21" s="468"/>
      <c r="I21" s="468"/>
      <c r="J21" s="451"/>
      <c r="K21" s="468"/>
      <c r="L21" s="436"/>
      <c r="M21" s="468"/>
      <c r="N21" s="402"/>
      <c r="O21" s="436"/>
      <c r="P21" s="105" t="s">
        <v>64</v>
      </c>
      <c r="Q21" s="406" t="s">
        <v>63</v>
      </c>
      <c r="R21" s="406"/>
      <c r="S21" s="407" t="s">
        <v>68</v>
      </c>
      <c r="T21" s="408"/>
      <c r="U21" s="408"/>
      <c r="V21" s="409"/>
      <c r="W21" s="493" t="s">
        <v>454</v>
      </c>
      <c r="X21" s="494"/>
      <c r="Y21" s="495"/>
      <c r="Z21" s="493" t="s">
        <v>208</v>
      </c>
      <c r="AA21" s="495"/>
      <c r="AB21" s="391" t="s">
        <v>47</v>
      </c>
      <c r="AC21" s="391"/>
      <c r="AD21" s="410" t="s">
        <v>451</v>
      </c>
      <c r="AE21" s="411"/>
      <c r="AF21" s="412"/>
      <c r="AG21" s="100">
        <v>5</v>
      </c>
      <c r="AH21" s="100">
        <v>2</v>
      </c>
      <c r="AI21" s="413">
        <f t="shared" si="0"/>
        <v>10</v>
      </c>
      <c r="AJ21" s="413"/>
      <c r="AK21" s="400" t="str">
        <f t="shared" si="1"/>
        <v>Administrar/EPP</v>
      </c>
      <c r="AL21" s="400"/>
      <c r="AM21" s="447"/>
      <c r="AN21" s="448"/>
      <c r="AO21" s="4"/>
      <c r="AP21" s="4"/>
      <c r="AQ21" s="447"/>
      <c r="AR21" s="448"/>
      <c r="AS21" s="4"/>
      <c r="AT21" s="447"/>
      <c r="AU21" s="448"/>
      <c r="AV21" s="4"/>
      <c r="AW21" s="4"/>
      <c r="AX21" s="4"/>
      <c r="AY21" s="4"/>
      <c r="AZ21" s="4"/>
      <c r="BA21" s="4"/>
    </row>
    <row r="22" spans="1:53" ht="180" customHeight="1" x14ac:dyDescent="0.25">
      <c r="A22" s="420"/>
      <c r="B22" s="421"/>
      <c r="C22" s="422"/>
      <c r="D22" s="468"/>
      <c r="E22" s="468"/>
      <c r="F22" s="468"/>
      <c r="G22" s="468"/>
      <c r="H22" s="468"/>
      <c r="I22" s="468"/>
      <c r="J22" s="451"/>
      <c r="K22" s="468"/>
      <c r="L22" s="437"/>
      <c r="M22" s="468"/>
      <c r="N22" s="403"/>
      <c r="O22" s="437"/>
      <c r="P22" s="105" t="s">
        <v>223</v>
      </c>
      <c r="Q22" s="439" t="s">
        <v>43</v>
      </c>
      <c r="R22" s="440"/>
      <c r="S22" s="391" t="s">
        <v>452</v>
      </c>
      <c r="T22" s="391"/>
      <c r="U22" s="391"/>
      <c r="V22" s="391"/>
      <c r="W22" s="391" t="s">
        <v>452</v>
      </c>
      <c r="X22" s="391"/>
      <c r="Y22" s="391"/>
      <c r="Z22" s="498" t="s">
        <v>208</v>
      </c>
      <c r="AA22" s="498"/>
      <c r="AB22" s="391" t="s">
        <v>47</v>
      </c>
      <c r="AC22" s="391"/>
      <c r="AD22" s="410" t="s">
        <v>451</v>
      </c>
      <c r="AE22" s="411"/>
      <c r="AF22" s="412"/>
      <c r="AG22" s="100">
        <v>5</v>
      </c>
      <c r="AH22" s="100">
        <v>2</v>
      </c>
      <c r="AI22" s="413">
        <f t="shared" si="0"/>
        <v>10</v>
      </c>
      <c r="AJ22" s="413"/>
      <c r="AK22" s="499" t="str">
        <f t="shared" si="1"/>
        <v>Administrar/EPP</v>
      </c>
      <c r="AL22" s="499"/>
      <c r="AM22" s="447"/>
      <c r="AN22" s="448"/>
      <c r="AO22" s="4"/>
      <c r="AP22" s="4"/>
      <c r="AQ22" s="447"/>
      <c r="AR22" s="448"/>
      <c r="AS22" s="4"/>
      <c r="AT22" s="447"/>
      <c r="AU22" s="448"/>
      <c r="AV22" s="4"/>
      <c r="AW22" s="4"/>
      <c r="AX22" s="4"/>
      <c r="AY22" s="4"/>
      <c r="AZ22" s="4"/>
      <c r="BA22" s="4"/>
    </row>
    <row r="23" spans="1:53" ht="174.75" customHeight="1" x14ac:dyDescent="0.25">
      <c r="A23" s="415" t="s">
        <v>66</v>
      </c>
      <c r="B23" s="415"/>
      <c r="C23" s="416"/>
      <c r="D23" s="471" t="s">
        <v>105</v>
      </c>
      <c r="E23" s="472"/>
      <c r="F23" s="473"/>
      <c r="G23" s="423" t="s">
        <v>59</v>
      </c>
      <c r="H23" s="424"/>
      <c r="I23" s="425"/>
      <c r="J23" s="432" t="s">
        <v>36</v>
      </c>
      <c r="K23" s="435" t="s">
        <v>37</v>
      </c>
      <c r="L23" s="435" t="s">
        <v>111</v>
      </c>
      <c r="M23" s="435" t="s">
        <v>222</v>
      </c>
      <c r="N23" s="401" t="s">
        <v>40</v>
      </c>
      <c r="O23" s="435" t="s">
        <v>41</v>
      </c>
      <c r="P23" s="105" t="s">
        <v>106</v>
      </c>
      <c r="Q23" s="439" t="s">
        <v>108</v>
      </c>
      <c r="R23" s="440"/>
      <c r="S23" s="407" t="s">
        <v>114</v>
      </c>
      <c r="T23" s="408"/>
      <c r="U23" s="408"/>
      <c r="V23" s="409"/>
      <c r="W23" s="407" t="s">
        <v>227</v>
      </c>
      <c r="X23" s="408"/>
      <c r="Y23" s="409"/>
      <c r="Z23" s="407" t="s">
        <v>208</v>
      </c>
      <c r="AA23" s="409"/>
      <c r="AB23" s="407" t="s">
        <v>47</v>
      </c>
      <c r="AC23" s="409"/>
      <c r="AD23" s="410" t="s">
        <v>451</v>
      </c>
      <c r="AE23" s="411"/>
      <c r="AF23" s="412"/>
      <c r="AG23" s="100">
        <v>5</v>
      </c>
      <c r="AH23" s="100">
        <v>3</v>
      </c>
      <c r="AI23" s="469">
        <f t="shared" si="0"/>
        <v>15</v>
      </c>
      <c r="AJ23" s="470"/>
      <c r="AK23" s="404" t="str">
        <f t="shared" si="1"/>
        <v>Administrar/EPP</v>
      </c>
      <c r="AL23" s="405"/>
      <c r="AM23" s="447"/>
      <c r="AN23" s="448"/>
      <c r="AO23" s="4"/>
      <c r="AP23" s="4"/>
      <c r="AQ23" s="447"/>
      <c r="AR23" s="448"/>
      <c r="AS23" s="4"/>
      <c r="AT23" s="447"/>
      <c r="AU23" s="448"/>
      <c r="AV23" s="4"/>
      <c r="AW23" s="4"/>
      <c r="AX23" s="4"/>
      <c r="AY23" s="4"/>
      <c r="AZ23" s="4"/>
      <c r="BA23" s="4"/>
    </row>
    <row r="24" spans="1:53" ht="197.25" customHeight="1" x14ac:dyDescent="0.25">
      <c r="A24" s="418"/>
      <c r="B24" s="418"/>
      <c r="C24" s="419"/>
      <c r="D24" s="474"/>
      <c r="E24" s="475"/>
      <c r="F24" s="476"/>
      <c r="G24" s="426"/>
      <c r="H24" s="427"/>
      <c r="I24" s="428"/>
      <c r="J24" s="433"/>
      <c r="K24" s="436"/>
      <c r="L24" s="436"/>
      <c r="M24" s="436"/>
      <c r="N24" s="402"/>
      <c r="O24" s="436"/>
      <c r="P24" s="105" t="s">
        <v>106</v>
      </c>
      <c r="Q24" s="439" t="s">
        <v>109</v>
      </c>
      <c r="R24" s="440"/>
      <c r="S24" s="407" t="s">
        <v>114</v>
      </c>
      <c r="T24" s="408"/>
      <c r="U24" s="408"/>
      <c r="V24" s="409"/>
      <c r="W24" s="407" t="s">
        <v>455</v>
      </c>
      <c r="X24" s="408"/>
      <c r="Y24" s="409"/>
      <c r="Z24" s="407" t="s">
        <v>212</v>
      </c>
      <c r="AA24" s="409"/>
      <c r="AB24" s="407" t="s">
        <v>47</v>
      </c>
      <c r="AC24" s="409"/>
      <c r="AD24" s="410" t="s">
        <v>451</v>
      </c>
      <c r="AE24" s="411"/>
      <c r="AF24" s="412"/>
      <c r="AG24" s="100">
        <v>10</v>
      </c>
      <c r="AH24" s="100">
        <v>2</v>
      </c>
      <c r="AI24" s="469">
        <f t="shared" si="0"/>
        <v>20</v>
      </c>
      <c r="AJ24" s="470"/>
      <c r="AK24" s="404" t="str">
        <f t="shared" si="1"/>
        <v>Administrar/EPP</v>
      </c>
      <c r="AL24" s="405"/>
      <c r="AM24" s="447"/>
      <c r="AN24" s="448"/>
      <c r="AO24" s="4"/>
      <c r="AP24" s="4"/>
      <c r="AQ24" s="447"/>
      <c r="AR24" s="448"/>
      <c r="AS24" s="4"/>
      <c r="AT24" s="447"/>
      <c r="AU24" s="448"/>
      <c r="AV24" s="4"/>
      <c r="AW24" s="4"/>
      <c r="AX24" s="4"/>
      <c r="AY24" s="4"/>
      <c r="AZ24" s="4"/>
      <c r="BA24" s="4"/>
    </row>
    <row r="25" spans="1:53" ht="15" customHeight="1" x14ac:dyDescent="0.25">
      <c r="A25" s="418"/>
      <c r="B25" s="418"/>
      <c r="C25" s="419"/>
      <c r="D25" s="474"/>
      <c r="E25" s="475"/>
      <c r="F25" s="476"/>
      <c r="G25" s="426"/>
      <c r="H25" s="427"/>
      <c r="I25" s="428"/>
      <c r="J25" s="433"/>
      <c r="K25" s="436"/>
      <c r="L25" s="436"/>
      <c r="M25" s="436"/>
      <c r="N25" s="402"/>
      <c r="O25" s="436"/>
      <c r="P25" s="480" t="s">
        <v>107</v>
      </c>
      <c r="Q25" s="482" t="s">
        <v>56</v>
      </c>
      <c r="R25" s="483"/>
      <c r="S25" s="486" t="s">
        <v>115</v>
      </c>
      <c r="T25" s="487"/>
      <c r="U25" s="487"/>
      <c r="V25" s="488"/>
      <c r="W25" s="486" t="s">
        <v>118</v>
      </c>
      <c r="X25" s="487"/>
      <c r="Y25" s="488"/>
      <c r="Z25" s="486" t="s">
        <v>457</v>
      </c>
      <c r="AA25" s="488"/>
      <c r="AB25" s="486" t="s">
        <v>47</v>
      </c>
      <c r="AC25" s="488"/>
      <c r="AD25" s="452" t="s">
        <v>451</v>
      </c>
      <c r="AE25" s="453"/>
      <c r="AF25" s="454"/>
      <c r="AG25" s="458">
        <v>2</v>
      </c>
      <c r="AH25" s="458">
        <v>3</v>
      </c>
      <c r="AI25" s="460">
        <f t="shared" si="0"/>
        <v>6</v>
      </c>
      <c r="AJ25" s="461"/>
      <c r="AK25" s="464" t="str">
        <f t="shared" si="1"/>
        <v>Administrar/EPP</v>
      </c>
      <c r="AL25" s="465"/>
      <c r="AM25" s="443"/>
      <c r="AN25" s="444"/>
      <c r="AO25" s="441"/>
      <c r="AP25" s="441"/>
      <c r="AQ25" s="443"/>
      <c r="AR25" s="444"/>
      <c r="AS25" s="441"/>
      <c r="AT25" s="443"/>
      <c r="AU25" s="444"/>
      <c r="AV25" s="4"/>
      <c r="AW25" s="4"/>
      <c r="AX25" s="4"/>
      <c r="AY25" s="4"/>
      <c r="AZ25" s="4"/>
      <c r="BA25" s="4"/>
    </row>
    <row r="26" spans="1:53" ht="295.5" customHeight="1" x14ac:dyDescent="0.25">
      <c r="A26" s="421"/>
      <c r="B26" s="421"/>
      <c r="C26" s="422"/>
      <c r="D26" s="477"/>
      <c r="E26" s="478"/>
      <c r="F26" s="479"/>
      <c r="G26" s="429"/>
      <c r="H26" s="430"/>
      <c r="I26" s="431"/>
      <c r="J26" s="434"/>
      <c r="K26" s="437"/>
      <c r="L26" s="437"/>
      <c r="M26" s="437"/>
      <c r="N26" s="403"/>
      <c r="O26" s="437"/>
      <c r="P26" s="481"/>
      <c r="Q26" s="484"/>
      <c r="R26" s="485"/>
      <c r="S26" s="489"/>
      <c r="T26" s="490"/>
      <c r="U26" s="490"/>
      <c r="V26" s="491"/>
      <c r="W26" s="489"/>
      <c r="X26" s="490"/>
      <c r="Y26" s="491"/>
      <c r="Z26" s="489"/>
      <c r="AA26" s="491"/>
      <c r="AB26" s="489"/>
      <c r="AC26" s="491"/>
      <c r="AD26" s="455"/>
      <c r="AE26" s="456"/>
      <c r="AF26" s="457"/>
      <c r="AG26" s="459"/>
      <c r="AH26" s="459"/>
      <c r="AI26" s="462"/>
      <c r="AJ26" s="463"/>
      <c r="AK26" s="466"/>
      <c r="AL26" s="467"/>
      <c r="AM26" s="445"/>
      <c r="AN26" s="446"/>
      <c r="AO26" s="442"/>
      <c r="AP26" s="442"/>
      <c r="AQ26" s="445"/>
      <c r="AR26" s="446"/>
      <c r="AS26" s="442"/>
      <c r="AT26" s="445"/>
      <c r="AU26" s="446"/>
      <c r="AV26" s="4"/>
      <c r="AW26" s="4"/>
      <c r="AX26" s="4"/>
      <c r="AY26" s="4"/>
      <c r="AZ26" s="4"/>
      <c r="BA26" s="4"/>
    </row>
    <row r="27" spans="1:53" ht="199.5" customHeight="1" x14ac:dyDescent="0.25">
      <c r="A27" s="449" t="s">
        <v>67</v>
      </c>
      <c r="B27" s="449"/>
      <c r="C27" s="449"/>
      <c r="D27" s="450" t="s">
        <v>127</v>
      </c>
      <c r="E27" s="450"/>
      <c r="F27" s="450"/>
      <c r="G27" s="450" t="s">
        <v>59</v>
      </c>
      <c r="H27" s="450"/>
      <c r="I27" s="450"/>
      <c r="J27" s="451" t="s">
        <v>36</v>
      </c>
      <c r="K27" s="450" t="s">
        <v>221</v>
      </c>
      <c r="L27" s="450" t="s">
        <v>111</v>
      </c>
      <c r="M27" s="450" t="s">
        <v>112</v>
      </c>
      <c r="N27" s="450" t="s">
        <v>40</v>
      </c>
      <c r="O27" s="450" t="s">
        <v>41</v>
      </c>
      <c r="P27" s="105" t="s">
        <v>106</v>
      </c>
      <c r="Q27" s="406" t="s">
        <v>109</v>
      </c>
      <c r="R27" s="406"/>
      <c r="S27" s="407" t="s">
        <v>114</v>
      </c>
      <c r="T27" s="408"/>
      <c r="U27" s="408"/>
      <c r="V27" s="409"/>
      <c r="W27" s="407" t="s">
        <v>460</v>
      </c>
      <c r="X27" s="408"/>
      <c r="Y27" s="409"/>
      <c r="Z27" s="407" t="s">
        <v>212</v>
      </c>
      <c r="AA27" s="409"/>
      <c r="AB27" s="391" t="s">
        <v>47</v>
      </c>
      <c r="AC27" s="391"/>
      <c r="AD27" s="410" t="s">
        <v>451</v>
      </c>
      <c r="AE27" s="411"/>
      <c r="AF27" s="412"/>
      <c r="AG27" s="100">
        <v>10</v>
      </c>
      <c r="AH27" s="100">
        <v>2</v>
      </c>
      <c r="AI27" s="413">
        <f>AG27*AH27</f>
        <v>20</v>
      </c>
      <c r="AJ27" s="413"/>
      <c r="AK27" s="404" t="str">
        <f>IF(AI27&lt;=30,"Administrar/EPP",IF(AI27&lt;=60,"Rediseñar/Separar","Eliminar"))</f>
        <v>Administrar/EPP</v>
      </c>
      <c r="AL27" s="405"/>
      <c r="AM27" s="331"/>
      <c r="AN27" s="331"/>
      <c r="AO27" s="4"/>
      <c r="AP27" s="4"/>
      <c r="AQ27" s="331"/>
      <c r="AR27" s="331"/>
      <c r="AS27" s="4"/>
      <c r="AT27" s="331"/>
      <c r="AU27" s="331"/>
      <c r="AV27" s="4"/>
      <c r="AW27" s="4"/>
      <c r="AX27" s="4"/>
      <c r="AY27" s="4"/>
      <c r="AZ27" s="4"/>
      <c r="BA27" s="4"/>
    </row>
    <row r="28" spans="1:53" ht="267" customHeight="1" x14ac:dyDescent="0.25">
      <c r="A28" s="449"/>
      <c r="B28" s="449"/>
      <c r="C28" s="449"/>
      <c r="D28" s="450"/>
      <c r="E28" s="450"/>
      <c r="F28" s="450"/>
      <c r="G28" s="450"/>
      <c r="H28" s="450"/>
      <c r="I28" s="450"/>
      <c r="J28" s="451"/>
      <c r="K28" s="450"/>
      <c r="L28" s="450"/>
      <c r="M28" s="450"/>
      <c r="N28" s="450"/>
      <c r="O28" s="450"/>
      <c r="P28" s="105" t="s">
        <v>106</v>
      </c>
      <c r="Q28" s="406" t="s">
        <v>113</v>
      </c>
      <c r="R28" s="406"/>
      <c r="S28" s="407" t="s">
        <v>115</v>
      </c>
      <c r="T28" s="408"/>
      <c r="U28" s="408"/>
      <c r="V28" s="409"/>
      <c r="W28" s="407" t="s">
        <v>227</v>
      </c>
      <c r="X28" s="408"/>
      <c r="Y28" s="409"/>
      <c r="Z28" s="407" t="s">
        <v>208</v>
      </c>
      <c r="AA28" s="409"/>
      <c r="AB28" s="391" t="s">
        <v>47</v>
      </c>
      <c r="AC28" s="391"/>
      <c r="AD28" s="410" t="s">
        <v>451</v>
      </c>
      <c r="AE28" s="411"/>
      <c r="AF28" s="412"/>
      <c r="AG28" s="100">
        <v>5</v>
      </c>
      <c r="AH28" s="100">
        <v>3</v>
      </c>
      <c r="AI28" s="413">
        <f>AG28*AH28</f>
        <v>15</v>
      </c>
      <c r="AJ28" s="413"/>
      <c r="AK28" s="404" t="str">
        <f>IF(AI28&lt;=30,"Administrar/EPP",IF(AI28&lt;=60,"Rediseñar/Separar","Eliminar"))</f>
        <v>Administrar/EPP</v>
      </c>
      <c r="AL28" s="405"/>
      <c r="AM28" s="331"/>
      <c r="AN28" s="331"/>
      <c r="AO28" s="4"/>
      <c r="AP28" s="4"/>
      <c r="AQ28" s="331"/>
      <c r="AR28" s="331"/>
      <c r="AS28" s="4"/>
      <c r="AT28" s="331"/>
      <c r="AU28" s="331"/>
      <c r="AV28" s="4"/>
      <c r="AW28" s="4"/>
      <c r="AX28" s="4"/>
      <c r="AY28" s="4"/>
      <c r="AZ28" s="4"/>
      <c r="BA28" s="4"/>
    </row>
    <row r="29" spans="1:53" ht="262.5" customHeight="1" x14ac:dyDescent="0.25">
      <c r="A29" s="414" t="s">
        <v>125</v>
      </c>
      <c r="B29" s="415"/>
      <c r="C29" s="416"/>
      <c r="D29" s="423" t="s">
        <v>128</v>
      </c>
      <c r="E29" s="424"/>
      <c r="F29" s="425"/>
      <c r="G29" s="423" t="s">
        <v>59</v>
      </c>
      <c r="H29" s="424"/>
      <c r="I29" s="425"/>
      <c r="J29" s="432" t="s">
        <v>36</v>
      </c>
      <c r="K29" s="435" t="s">
        <v>126</v>
      </c>
      <c r="L29" s="435" t="s">
        <v>111</v>
      </c>
      <c r="M29" s="401" t="s">
        <v>124</v>
      </c>
      <c r="N29" s="401" t="s">
        <v>40</v>
      </c>
      <c r="O29" s="401" t="s">
        <v>41</v>
      </c>
      <c r="P29" s="105" t="s">
        <v>106</v>
      </c>
      <c r="Q29" s="406" t="s">
        <v>113</v>
      </c>
      <c r="R29" s="406"/>
      <c r="S29" s="407" t="s">
        <v>115</v>
      </c>
      <c r="T29" s="408"/>
      <c r="U29" s="408"/>
      <c r="V29" s="409"/>
      <c r="W29" s="407" t="s">
        <v>227</v>
      </c>
      <c r="X29" s="408"/>
      <c r="Y29" s="409"/>
      <c r="Z29" s="407" t="s">
        <v>208</v>
      </c>
      <c r="AA29" s="409"/>
      <c r="AB29" s="391" t="s">
        <v>47</v>
      </c>
      <c r="AC29" s="391"/>
      <c r="AD29" s="410" t="s">
        <v>451</v>
      </c>
      <c r="AE29" s="411"/>
      <c r="AF29" s="412"/>
      <c r="AG29" s="100">
        <v>5</v>
      </c>
      <c r="AH29" s="100">
        <v>2</v>
      </c>
      <c r="AI29" s="413">
        <f>AG29*AH29</f>
        <v>10</v>
      </c>
      <c r="AJ29" s="413"/>
      <c r="AK29" s="404" t="str">
        <f>IF(AI29&lt;=30,"Administrar/EPP",IF(AI29&lt;=60,"Rediseñar/Separar","Eliminar"))</f>
        <v>Administrar/EPP</v>
      </c>
      <c r="AL29" s="405"/>
      <c r="AM29" s="331"/>
      <c r="AN29" s="331"/>
      <c r="AO29" s="4"/>
      <c r="AP29" s="4"/>
      <c r="AQ29" s="331"/>
      <c r="AR29" s="331"/>
      <c r="AS29" s="4"/>
      <c r="AT29" s="331"/>
      <c r="AU29" s="331"/>
      <c r="AV29" s="4"/>
      <c r="AW29" s="4"/>
      <c r="AX29" s="4"/>
      <c r="AY29" s="4"/>
      <c r="AZ29" s="4"/>
      <c r="BA29" s="4"/>
    </row>
    <row r="30" spans="1:53" ht="167.25" customHeight="1" x14ac:dyDescent="0.25">
      <c r="A30" s="417"/>
      <c r="B30" s="418"/>
      <c r="C30" s="419"/>
      <c r="D30" s="426"/>
      <c r="E30" s="427"/>
      <c r="F30" s="428"/>
      <c r="G30" s="426"/>
      <c r="H30" s="427"/>
      <c r="I30" s="428"/>
      <c r="J30" s="433"/>
      <c r="K30" s="436"/>
      <c r="L30" s="436"/>
      <c r="M30" s="402"/>
      <c r="N30" s="402"/>
      <c r="O30" s="402"/>
      <c r="P30" s="105" t="s">
        <v>106</v>
      </c>
      <c r="Q30" s="406" t="s">
        <v>109</v>
      </c>
      <c r="R30" s="406"/>
      <c r="S30" s="407" t="s">
        <v>114</v>
      </c>
      <c r="T30" s="408"/>
      <c r="U30" s="408"/>
      <c r="V30" s="409"/>
      <c r="W30" s="407" t="s">
        <v>460</v>
      </c>
      <c r="X30" s="408"/>
      <c r="Y30" s="409"/>
      <c r="Z30" s="407" t="s">
        <v>211</v>
      </c>
      <c r="AA30" s="409"/>
      <c r="AB30" s="391" t="s">
        <v>47</v>
      </c>
      <c r="AC30" s="391"/>
      <c r="AD30" s="410" t="s">
        <v>451</v>
      </c>
      <c r="AE30" s="411"/>
      <c r="AF30" s="412"/>
      <c r="AG30" s="100">
        <v>10</v>
      </c>
      <c r="AH30" s="100">
        <v>3</v>
      </c>
      <c r="AI30" s="413">
        <f>AG30*AH30</f>
        <v>30</v>
      </c>
      <c r="AJ30" s="413"/>
      <c r="AK30" s="404" t="str">
        <f>IF(AI30&lt;=30,"Administrar/EPP",IF(AI30&lt;=60,"Rediseñar/Separar","Eliminar"))</f>
        <v>Administrar/EPP</v>
      </c>
      <c r="AL30" s="405"/>
      <c r="AM30" s="331"/>
      <c r="AN30" s="331"/>
      <c r="AO30" s="4"/>
      <c r="AP30" s="4"/>
      <c r="AQ30" s="331"/>
      <c r="AR30" s="331"/>
      <c r="AS30" s="4"/>
      <c r="AT30" s="331"/>
      <c r="AU30" s="331"/>
      <c r="AV30" s="4"/>
      <c r="AW30" s="4"/>
      <c r="AX30" s="4"/>
      <c r="AY30" s="4"/>
      <c r="AZ30" s="4"/>
      <c r="BA30" s="4"/>
    </row>
    <row r="31" spans="1:53" ht="171.75" customHeight="1" x14ac:dyDescent="0.25">
      <c r="A31" s="417"/>
      <c r="B31" s="418"/>
      <c r="C31" s="419"/>
      <c r="D31" s="426"/>
      <c r="E31" s="427"/>
      <c r="F31" s="428"/>
      <c r="G31" s="426"/>
      <c r="H31" s="427"/>
      <c r="I31" s="428"/>
      <c r="J31" s="433"/>
      <c r="K31" s="436"/>
      <c r="L31" s="436"/>
      <c r="M31" s="402"/>
      <c r="N31" s="402"/>
      <c r="O31" s="402"/>
      <c r="P31" s="105" t="s">
        <v>129</v>
      </c>
      <c r="Q31" s="439" t="s">
        <v>461</v>
      </c>
      <c r="R31" s="440"/>
      <c r="S31" s="407" t="s">
        <v>135</v>
      </c>
      <c r="T31" s="408"/>
      <c r="U31" s="408"/>
      <c r="V31" s="409"/>
      <c r="W31" s="407" t="s">
        <v>226</v>
      </c>
      <c r="X31" s="408"/>
      <c r="Y31" s="409"/>
      <c r="Z31" s="407" t="s">
        <v>462</v>
      </c>
      <c r="AA31" s="409"/>
      <c r="AB31" s="391" t="s">
        <v>155</v>
      </c>
      <c r="AC31" s="391"/>
      <c r="AD31" s="410" t="s">
        <v>451</v>
      </c>
      <c r="AE31" s="411"/>
      <c r="AF31" s="412"/>
      <c r="AG31" s="100">
        <v>15</v>
      </c>
      <c r="AH31" s="100">
        <v>2</v>
      </c>
      <c r="AI31" s="413">
        <f t="shared" ref="AI31" si="2">AG31*AH31</f>
        <v>30</v>
      </c>
      <c r="AJ31" s="413"/>
      <c r="AK31" s="404" t="str">
        <f t="shared" ref="AK31:AK42" si="3">IF(AI31&lt;=30,"Administrar/EPP",IF(AI31&lt;=60,"Rediseñar/Separar","Eliminar"))</f>
        <v>Administrar/EPP</v>
      </c>
      <c r="AL31" s="405"/>
      <c r="AM31" s="331"/>
      <c r="AN31" s="331"/>
      <c r="AO31" s="4"/>
      <c r="AP31" s="4"/>
      <c r="AQ31" s="331"/>
      <c r="AR31" s="331"/>
      <c r="AS31" s="4"/>
      <c r="AT31" s="331"/>
      <c r="AU31" s="331"/>
      <c r="AV31" s="4"/>
      <c r="AW31" s="4"/>
      <c r="AX31" s="4"/>
      <c r="AY31" s="4"/>
      <c r="AZ31" s="4"/>
      <c r="BA31" s="4"/>
    </row>
    <row r="32" spans="1:53" ht="148.5" customHeight="1" x14ac:dyDescent="0.25">
      <c r="A32" s="417"/>
      <c r="B32" s="418"/>
      <c r="C32" s="419"/>
      <c r="D32" s="426"/>
      <c r="E32" s="427"/>
      <c r="F32" s="428"/>
      <c r="G32" s="426"/>
      <c r="H32" s="427"/>
      <c r="I32" s="428"/>
      <c r="J32" s="433"/>
      <c r="K32" s="436"/>
      <c r="L32" s="436"/>
      <c r="M32" s="402"/>
      <c r="N32" s="402"/>
      <c r="O32" s="402"/>
      <c r="P32" s="105" t="s">
        <v>158</v>
      </c>
      <c r="Q32" s="406" t="s">
        <v>159</v>
      </c>
      <c r="R32" s="406"/>
      <c r="S32" s="407" t="s">
        <v>68</v>
      </c>
      <c r="T32" s="408"/>
      <c r="U32" s="408"/>
      <c r="V32" s="409"/>
      <c r="W32" s="493" t="s">
        <v>454</v>
      </c>
      <c r="X32" s="494"/>
      <c r="Y32" s="495"/>
      <c r="Z32" s="493" t="s">
        <v>208</v>
      </c>
      <c r="AA32" s="495"/>
      <c r="AB32" s="391" t="s">
        <v>47</v>
      </c>
      <c r="AC32" s="391"/>
      <c r="AD32" s="438" t="s">
        <v>451</v>
      </c>
      <c r="AE32" s="438"/>
      <c r="AF32" s="438"/>
      <c r="AG32" s="100">
        <v>5</v>
      </c>
      <c r="AH32" s="100">
        <v>2</v>
      </c>
      <c r="AI32" s="413">
        <f t="shared" ref="AI32" si="4">AG32*AH32</f>
        <v>10</v>
      </c>
      <c r="AJ32" s="413"/>
      <c r="AK32" s="404" t="str">
        <f t="shared" si="3"/>
        <v>Administrar/EPP</v>
      </c>
      <c r="AL32" s="405"/>
      <c r="AM32" s="331"/>
      <c r="AN32" s="331"/>
      <c r="AO32" s="4"/>
      <c r="AP32" s="4"/>
      <c r="AQ32" s="57"/>
      <c r="AR32" s="57"/>
      <c r="AS32" s="4"/>
      <c r="AT32" s="57"/>
      <c r="AU32" s="57"/>
      <c r="AV32" s="4"/>
      <c r="AW32" s="4"/>
      <c r="AX32" s="4"/>
      <c r="AY32" s="4"/>
      <c r="AZ32" s="4"/>
      <c r="BA32" s="4"/>
    </row>
    <row r="33" spans="1:53" ht="150" customHeight="1" x14ac:dyDescent="0.25">
      <c r="A33" s="417"/>
      <c r="B33" s="418"/>
      <c r="C33" s="419"/>
      <c r="D33" s="426"/>
      <c r="E33" s="427"/>
      <c r="F33" s="428"/>
      <c r="G33" s="426"/>
      <c r="H33" s="427"/>
      <c r="I33" s="428"/>
      <c r="J33" s="433"/>
      <c r="K33" s="436"/>
      <c r="L33" s="436"/>
      <c r="M33" s="402"/>
      <c r="N33" s="402"/>
      <c r="O33" s="402"/>
      <c r="P33" s="105" t="s">
        <v>158</v>
      </c>
      <c r="Q33" s="439" t="s">
        <v>161</v>
      </c>
      <c r="R33" s="440"/>
      <c r="S33" s="407" t="s">
        <v>68</v>
      </c>
      <c r="T33" s="408"/>
      <c r="U33" s="408"/>
      <c r="V33" s="409"/>
      <c r="W33" s="493" t="s">
        <v>454</v>
      </c>
      <c r="X33" s="494"/>
      <c r="Y33" s="495"/>
      <c r="Z33" s="493" t="s">
        <v>208</v>
      </c>
      <c r="AA33" s="495"/>
      <c r="AB33" s="391" t="s">
        <v>47</v>
      </c>
      <c r="AC33" s="391"/>
      <c r="AD33" s="438" t="s">
        <v>451</v>
      </c>
      <c r="AE33" s="438"/>
      <c r="AF33" s="438"/>
      <c r="AG33" s="100">
        <v>5</v>
      </c>
      <c r="AH33" s="100">
        <v>3</v>
      </c>
      <c r="AI33" s="413">
        <f t="shared" ref="AI33:AI34" si="5">AG33*AH33</f>
        <v>15</v>
      </c>
      <c r="AJ33" s="413"/>
      <c r="AK33" s="404" t="str">
        <f t="shared" si="3"/>
        <v>Administrar/EPP</v>
      </c>
      <c r="AL33" s="405"/>
      <c r="AM33" s="331"/>
      <c r="AN33" s="331"/>
      <c r="AO33" s="4"/>
      <c r="AP33" s="4"/>
      <c r="AQ33" s="57"/>
      <c r="AR33" s="57"/>
      <c r="AS33" s="4"/>
      <c r="AT33" s="57"/>
      <c r="AU33" s="57"/>
      <c r="AV33" s="4"/>
      <c r="AW33" s="4"/>
      <c r="AX33" s="4"/>
      <c r="AY33" s="4"/>
      <c r="AZ33" s="4"/>
      <c r="BA33" s="4"/>
    </row>
    <row r="34" spans="1:53" ht="156" customHeight="1" x14ac:dyDescent="0.25">
      <c r="A34" s="417"/>
      <c r="B34" s="418"/>
      <c r="C34" s="419"/>
      <c r="D34" s="426"/>
      <c r="E34" s="427"/>
      <c r="F34" s="428"/>
      <c r="G34" s="426"/>
      <c r="H34" s="427"/>
      <c r="I34" s="428"/>
      <c r="J34" s="433"/>
      <c r="K34" s="436"/>
      <c r="L34" s="436"/>
      <c r="M34" s="402"/>
      <c r="N34" s="402"/>
      <c r="O34" s="402"/>
      <c r="P34" s="105" t="s">
        <v>158</v>
      </c>
      <c r="Q34" s="439" t="s">
        <v>160</v>
      </c>
      <c r="R34" s="440"/>
      <c r="S34" s="407" t="s">
        <v>68</v>
      </c>
      <c r="T34" s="408"/>
      <c r="U34" s="408"/>
      <c r="V34" s="409"/>
      <c r="W34" s="493" t="s">
        <v>454</v>
      </c>
      <c r="X34" s="494"/>
      <c r="Y34" s="495"/>
      <c r="Z34" s="493" t="s">
        <v>208</v>
      </c>
      <c r="AA34" s="495"/>
      <c r="AB34" s="391" t="s">
        <v>47</v>
      </c>
      <c r="AC34" s="391"/>
      <c r="AD34" s="438" t="s">
        <v>451</v>
      </c>
      <c r="AE34" s="438"/>
      <c r="AF34" s="438"/>
      <c r="AG34" s="100">
        <v>5</v>
      </c>
      <c r="AH34" s="100">
        <v>5</v>
      </c>
      <c r="AI34" s="413">
        <f t="shared" si="5"/>
        <v>25</v>
      </c>
      <c r="AJ34" s="413"/>
      <c r="AK34" s="404" t="str">
        <f t="shared" si="3"/>
        <v>Administrar/EPP</v>
      </c>
      <c r="AL34" s="405"/>
      <c r="AM34" s="331"/>
      <c r="AN34" s="331"/>
      <c r="AO34" s="4"/>
      <c r="AP34" s="4"/>
      <c r="AQ34" s="57"/>
      <c r="AR34" s="57"/>
      <c r="AS34" s="4"/>
      <c r="AT34" s="57"/>
      <c r="AU34" s="57"/>
      <c r="AV34" s="4"/>
      <c r="AW34" s="4"/>
      <c r="AX34" s="4"/>
      <c r="AY34" s="4"/>
      <c r="AZ34" s="4"/>
      <c r="BA34" s="4"/>
    </row>
    <row r="35" spans="1:53" ht="180" customHeight="1" x14ac:dyDescent="0.25">
      <c r="A35" s="420"/>
      <c r="B35" s="421"/>
      <c r="C35" s="422"/>
      <c r="D35" s="429"/>
      <c r="E35" s="430"/>
      <c r="F35" s="431"/>
      <c r="G35" s="429"/>
      <c r="H35" s="430"/>
      <c r="I35" s="431"/>
      <c r="J35" s="434"/>
      <c r="K35" s="437"/>
      <c r="L35" s="437"/>
      <c r="M35" s="403"/>
      <c r="N35" s="403"/>
      <c r="O35" s="403"/>
      <c r="P35" s="105" t="s">
        <v>129</v>
      </c>
      <c r="Q35" s="439" t="s">
        <v>213</v>
      </c>
      <c r="R35" s="440"/>
      <c r="S35" s="407" t="s">
        <v>135</v>
      </c>
      <c r="T35" s="408"/>
      <c r="U35" s="408"/>
      <c r="V35" s="409"/>
      <c r="W35" s="407" t="s">
        <v>226</v>
      </c>
      <c r="X35" s="408"/>
      <c r="Y35" s="409"/>
      <c r="Z35" s="407" t="s">
        <v>463</v>
      </c>
      <c r="AA35" s="409"/>
      <c r="AB35" s="391" t="s">
        <v>155</v>
      </c>
      <c r="AC35" s="391"/>
      <c r="AD35" s="438" t="s">
        <v>451</v>
      </c>
      <c r="AE35" s="438"/>
      <c r="AF35" s="438"/>
      <c r="AG35" s="100">
        <v>15</v>
      </c>
      <c r="AH35" s="100">
        <v>1</v>
      </c>
      <c r="AI35" s="413">
        <f t="shared" ref="AI35:AI37" si="6">AG35*AH35</f>
        <v>15</v>
      </c>
      <c r="AJ35" s="413"/>
      <c r="AK35" s="404" t="str">
        <f t="shared" si="3"/>
        <v>Administrar/EPP</v>
      </c>
      <c r="AL35" s="405"/>
      <c r="AM35" s="331"/>
      <c r="AN35" s="331"/>
      <c r="AO35" s="4"/>
      <c r="AP35" s="4"/>
      <c r="AQ35" s="331"/>
      <c r="AR35" s="331"/>
      <c r="AS35" s="4"/>
      <c r="AT35" s="331"/>
      <c r="AU35" s="331"/>
      <c r="AV35" s="4"/>
      <c r="AW35" s="4"/>
      <c r="AX35" s="4"/>
      <c r="AY35" s="4"/>
      <c r="AZ35" s="4"/>
      <c r="BA35" s="4"/>
    </row>
    <row r="36" spans="1:53" ht="188.25" customHeight="1" x14ac:dyDescent="0.25">
      <c r="A36" s="414" t="s">
        <v>141</v>
      </c>
      <c r="B36" s="415"/>
      <c r="C36" s="416"/>
      <c r="D36" s="514" t="s">
        <v>148</v>
      </c>
      <c r="E36" s="515"/>
      <c r="F36" s="516"/>
      <c r="G36" s="423" t="s">
        <v>142</v>
      </c>
      <c r="H36" s="424"/>
      <c r="I36" s="425"/>
      <c r="J36" s="435" t="s">
        <v>36</v>
      </c>
      <c r="K36" s="401" t="s">
        <v>143</v>
      </c>
      <c r="L36" s="401" t="s">
        <v>144</v>
      </c>
      <c r="M36" s="401" t="s">
        <v>147</v>
      </c>
      <c r="N36" s="401" t="s">
        <v>40</v>
      </c>
      <c r="O36" s="77" t="s">
        <v>149</v>
      </c>
      <c r="P36" s="105" t="s">
        <v>129</v>
      </c>
      <c r="Q36" s="439" t="s">
        <v>461</v>
      </c>
      <c r="R36" s="440"/>
      <c r="S36" s="407" t="s">
        <v>135</v>
      </c>
      <c r="T36" s="408"/>
      <c r="U36" s="408"/>
      <c r="V36" s="409"/>
      <c r="W36" s="407" t="s">
        <v>226</v>
      </c>
      <c r="X36" s="408"/>
      <c r="Y36" s="409"/>
      <c r="Z36" s="407" t="s">
        <v>463</v>
      </c>
      <c r="AA36" s="409"/>
      <c r="AB36" s="391" t="s">
        <v>155</v>
      </c>
      <c r="AC36" s="391"/>
      <c r="AD36" s="438" t="s">
        <v>448</v>
      </c>
      <c r="AE36" s="438"/>
      <c r="AF36" s="438"/>
      <c r="AG36" s="100">
        <v>15</v>
      </c>
      <c r="AH36" s="100">
        <v>2</v>
      </c>
      <c r="AI36" s="413">
        <f t="shared" si="6"/>
        <v>30</v>
      </c>
      <c r="AJ36" s="413"/>
      <c r="AK36" s="404" t="str">
        <f t="shared" si="3"/>
        <v>Administrar/EPP</v>
      </c>
      <c r="AL36" s="405"/>
      <c r="AM36" s="331"/>
      <c r="AN36" s="331"/>
      <c r="AO36" s="4"/>
      <c r="AP36" s="4"/>
      <c r="AQ36" s="57"/>
      <c r="AR36" s="57"/>
      <c r="AS36" s="4"/>
      <c r="AT36" s="57"/>
      <c r="AU36" s="57"/>
      <c r="AV36" s="4"/>
      <c r="AW36" s="4"/>
      <c r="AX36" s="4"/>
      <c r="AY36" s="4"/>
      <c r="AZ36" s="4"/>
      <c r="BA36" s="4"/>
    </row>
    <row r="37" spans="1:53" ht="177" customHeight="1" x14ac:dyDescent="0.25">
      <c r="A37" s="417"/>
      <c r="B37" s="418"/>
      <c r="C37" s="419"/>
      <c r="D37" s="517"/>
      <c r="E37" s="518"/>
      <c r="F37" s="519"/>
      <c r="G37" s="426"/>
      <c r="H37" s="427"/>
      <c r="I37" s="428"/>
      <c r="J37" s="436"/>
      <c r="K37" s="402"/>
      <c r="L37" s="402"/>
      <c r="M37" s="402"/>
      <c r="N37" s="402"/>
      <c r="O37" s="77" t="s">
        <v>149</v>
      </c>
      <c r="P37" s="105" t="s">
        <v>129</v>
      </c>
      <c r="Q37" s="439" t="s">
        <v>213</v>
      </c>
      <c r="R37" s="440"/>
      <c r="S37" s="407" t="s">
        <v>135</v>
      </c>
      <c r="T37" s="408"/>
      <c r="U37" s="408"/>
      <c r="V37" s="409"/>
      <c r="W37" s="407" t="s">
        <v>226</v>
      </c>
      <c r="X37" s="408"/>
      <c r="Y37" s="409"/>
      <c r="Z37" s="407" t="s">
        <v>463</v>
      </c>
      <c r="AA37" s="409"/>
      <c r="AB37" s="391" t="s">
        <v>155</v>
      </c>
      <c r="AC37" s="391"/>
      <c r="AD37" s="438" t="s">
        <v>448</v>
      </c>
      <c r="AE37" s="438"/>
      <c r="AF37" s="438"/>
      <c r="AG37" s="100">
        <v>15</v>
      </c>
      <c r="AH37" s="100">
        <v>2</v>
      </c>
      <c r="AI37" s="413">
        <f t="shared" si="6"/>
        <v>30</v>
      </c>
      <c r="AJ37" s="413"/>
      <c r="AK37" s="404" t="str">
        <f t="shared" si="3"/>
        <v>Administrar/EPP</v>
      </c>
      <c r="AL37" s="405"/>
      <c r="AM37" s="331"/>
      <c r="AN37" s="331"/>
      <c r="AO37" s="4"/>
      <c r="AP37" s="4"/>
      <c r="AQ37" s="57"/>
      <c r="AR37" s="57"/>
      <c r="AS37" s="4"/>
      <c r="AT37" s="57"/>
      <c r="AU37" s="57"/>
      <c r="AV37" s="4"/>
      <c r="AW37" s="4"/>
      <c r="AX37" s="4"/>
      <c r="AY37" s="4"/>
      <c r="AZ37" s="4"/>
      <c r="BA37" s="4"/>
    </row>
    <row r="38" spans="1:53" ht="184.5" customHeight="1" x14ac:dyDescent="0.25">
      <c r="A38" s="417"/>
      <c r="B38" s="418"/>
      <c r="C38" s="419"/>
      <c r="D38" s="517"/>
      <c r="E38" s="518"/>
      <c r="F38" s="519"/>
      <c r="G38" s="426"/>
      <c r="H38" s="427"/>
      <c r="I38" s="428"/>
      <c r="J38" s="436"/>
      <c r="K38" s="402"/>
      <c r="L38" s="402"/>
      <c r="M38" s="402"/>
      <c r="N38" s="402"/>
      <c r="O38" s="77" t="s">
        <v>149</v>
      </c>
      <c r="P38" s="105" t="s">
        <v>153</v>
      </c>
      <c r="Q38" s="406" t="s">
        <v>151</v>
      </c>
      <c r="R38" s="406"/>
      <c r="S38" s="407" t="s">
        <v>135</v>
      </c>
      <c r="T38" s="408"/>
      <c r="U38" s="408"/>
      <c r="V38" s="409"/>
      <c r="W38" s="407" t="s">
        <v>226</v>
      </c>
      <c r="X38" s="408"/>
      <c r="Y38" s="409"/>
      <c r="Z38" s="407" t="s">
        <v>463</v>
      </c>
      <c r="AA38" s="409"/>
      <c r="AB38" s="391" t="s">
        <v>155</v>
      </c>
      <c r="AC38" s="391"/>
      <c r="AD38" s="438" t="s">
        <v>448</v>
      </c>
      <c r="AE38" s="438"/>
      <c r="AF38" s="438"/>
      <c r="AG38" s="100">
        <v>15</v>
      </c>
      <c r="AH38" s="100">
        <v>2</v>
      </c>
      <c r="AI38" s="413">
        <f>AG38*AH38</f>
        <v>30</v>
      </c>
      <c r="AJ38" s="413"/>
      <c r="AK38" s="404" t="str">
        <f>IF(AI38&lt;=30,"Administrar/EPP",IF(AI38&lt;=60,"Rediseñar/Separar","Eliminar"))</f>
        <v>Administrar/EPP</v>
      </c>
      <c r="AL38" s="405"/>
      <c r="AM38" s="331"/>
      <c r="AN38" s="331"/>
      <c r="AO38" s="4"/>
      <c r="AP38" s="4"/>
      <c r="AQ38" s="57"/>
      <c r="AR38" s="57"/>
      <c r="AS38" s="4"/>
      <c r="AT38" s="57"/>
      <c r="AU38" s="57"/>
      <c r="AV38" s="4"/>
      <c r="AW38" s="4"/>
      <c r="AX38" s="4"/>
      <c r="AY38" s="4"/>
      <c r="AZ38" s="4"/>
      <c r="BA38" s="4"/>
    </row>
    <row r="39" spans="1:53" ht="180" customHeight="1" x14ac:dyDescent="0.25">
      <c r="A39" s="417"/>
      <c r="B39" s="418"/>
      <c r="C39" s="419"/>
      <c r="D39" s="517"/>
      <c r="E39" s="518"/>
      <c r="F39" s="519"/>
      <c r="G39" s="426"/>
      <c r="H39" s="427"/>
      <c r="I39" s="428"/>
      <c r="J39" s="436"/>
      <c r="K39" s="402"/>
      <c r="L39" s="402"/>
      <c r="M39" s="402"/>
      <c r="N39" s="402"/>
      <c r="O39" s="77" t="s">
        <v>149</v>
      </c>
      <c r="P39" s="105" t="s">
        <v>153</v>
      </c>
      <c r="Q39" s="406" t="s">
        <v>150</v>
      </c>
      <c r="R39" s="406"/>
      <c r="S39" s="407" t="s">
        <v>135</v>
      </c>
      <c r="T39" s="408"/>
      <c r="U39" s="408"/>
      <c r="V39" s="409"/>
      <c r="W39" s="407" t="s">
        <v>226</v>
      </c>
      <c r="X39" s="408"/>
      <c r="Y39" s="409"/>
      <c r="Z39" s="407" t="s">
        <v>463</v>
      </c>
      <c r="AA39" s="409"/>
      <c r="AB39" s="391" t="s">
        <v>155</v>
      </c>
      <c r="AC39" s="391"/>
      <c r="AD39" s="438" t="s">
        <v>448</v>
      </c>
      <c r="AE39" s="438"/>
      <c r="AF39" s="438"/>
      <c r="AG39" s="100">
        <v>15</v>
      </c>
      <c r="AH39" s="100">
        <v>2</v>
      </c>
      <c r="AI39" s="413">
        <f t="shared" ref="AI39:AI40" si="7">AG39*AH39</f>
        <v>30</v>
      </c>
      <c r="AJ39" s="413"/>
      <c r="AK39" s="404" t="str">
        <f>IF(AI39&lt;=30,"Administrar/EPP",IF(AI39&lt;=60,"Rediseñar/Separar","Eliminar"))</f>
        <v>Administrar/EPP</v>
      </c>
      <c r="AL39" s="405"/>
      <c r="AM39" s="331"/>
      <c r="AN39" s="331"/>
      <c r="AO39" s="4"/>
      <c r="AP39" s="4"/>
      <c r="AQ39" s="57"/>
      <c r="AR39" s="57"/>
      <c r="AS39" s="4"/>
      <c r="AT39" s="57"/>
      <c r="AU39" s="57"/>
      <c r="AV39" s="4"/>
      <c r="AW39" s="4"/>
      <c r="AX39" s="4"/>
      <c r="AY39" s="4"/>
      <c r="AZ39" s="4"/>
      <c r="BA39" s="4"/>
    </row>
    <row r="40" spans="1:53" ht="177.75" customHeight="1" x14ac:dyDescent="0.25">
      <c r="A40" s="417"/>
      <c r="B40" s="418"/>
      <c r="C40" s="419"/>
      <c r="D40" s="517"/>
      <c r="E40" s="518"/>
      <c r="F40" s="519"/>
      <c r="G40" s="426"/>
      <c r="H40" s="427"/>
      <c r="I40" s="428"/>
      <c r="J40" s="436"/>
      <c r="K40" s="402"/>
      <c r="L40" s="402"/>
      <c r="M40" s="402"/>
      <c r="N40" s="402"/>
      <c r="O40" s="77" t="s">
        <v>149</v>
      </c>
      <c r="P40" s="105" t="s">
        <v>153</v>
      </c>
      <c r="Q40" s="406" t="s">
        <v>152</v>
      </c>
      <c r="R40" s="406"/>
      <c r="S40" s="407" t="s">
        <v>135</v>
      </c>
      <c r="T40" s="408"/>
      <c r="U40" s="408"/>
      <c r="V40" s="409"/>
      <c r="W40" s="407" t="s">
        <v>226</v>
      </c>
      <c r="X40" s="408"/>
      <c r="Y40" s="409"/>
      <c r="Z40" s="407" t="s">
        <v>463</v>
      </c>
      <c r="AA40" s="409"/>
      <c r="AB40" s="391" t="s">
        <v>155</v>
      </c>
      <c r="AC40" s="391"/>
      <c r="AD40" s="438" t="s">
        <v>451</v>
      </c>
      <c r="AE40" s="438"/>
      <c r="AF40" s="438"/>
      <c r="AG40" s="100">
        <v>15</v>
      </c>
      <c r="AH40" s="100">
        <v>2</v>
      </c>
      <c r="AI40" s="413">
        <f t="shared" si="7"/>
        <v>30</v>
      </c>
      <c r="AJ40" s="413"/>
      <c r="AK40" s="404" t="str">
        <f t="shared" si="3"/>
        <v>Administrar/EPP</v>
      </c>
      <c r="AL40" s="405"/>
      <c r="AM40" s="331"/>
      <c r="AN40" s="331"/>
      <c r="AO40" s="4"/>
      <c r="AP40" s="4"/>
      <c r="AQ40" s="57"/>
      <c r="AR40" s="57"/>
      <c r="AS40" s="4"/>
      <c r="AT40" s="57"/>
      <c r="AU40" s="57"/>
      <c r="AV40" s="4"/>
      <c r="AW40" s="4"/>
      <c r="AX40" s="4"/>
      <c r="AY40" s="4"/>
      <c r="AZ40" s="4"/>
      <c r="BA40" s="4"/>
    </row>
    <row r="41" spans="1:53" ht="162" customHeight="1" x14ac:dyDescent="0.25">
      <c r="A41" s="417"/>
      <c r="B41" s="418"/>
      <c r="C41" s="419"/>
      <c r="D41" s="517"/>
      <c r="E41" s="518"/>
      <c r="F41" s="519"/>
      <c r="G41" s="426"/>
      <c r="H41" s="427"/>
      <c r="I41" s="428"/>
      <c r="J41" s="436"/>
      <c r="K41" s="402"/>
      <c r="L41" s="402"/>
      <c r="M41" s="402"/>
      <c r="N41" s="402"/>
      <c r="O41" s="77" t="s">
        <v>149</v>
      </c>
      <c r="P41" s="105" t="s">
        <v>106</v>
      </c>
      <c r="Q41" s="439" t="s">
        <v>109</v>
      </c>
      <c r="R41" s="440"/>
      <c r="S41" s="407" t="s">
        <v>114</v>
      </c>
      <c r="T41" s="408"/>
      <c r="U41" s="408"/>
      <c r="V41" s="409"/>
      <c r="W41" s="407" t="s">
        <v>460</v>
      </c>
      <c r="X41" s="408"/>
      <c r="Y41" s="409"/>
      <c r="Z41" s="407" t="s">
        <v>211</v>
      </c>
      <c r="AA41" s="409"/>
      <c r="AB41" s="391" t="s">
        <v>47</v>
      </c>
      <c r="AC41" s="391"/>
      <c r="AD41" s="438" t="s">
        <v>448</v>
      </c>
      <c r="AE41" s="438"/>
      <c r="AF41" s="438"/>
      <c r="AG41" s="100">
        <v>10</v>
      </c>
      <c r="AH41" s="100">
        <v>3</v>
      </c>
      <c r="AI41" s="413">
        <f>AG41*AH41</f>
        <v>30</v>
      </c>
      <c r="AJ41" s="413"/>
      <c r="AK41" s="404" t="str">
        <f t="shared" si="3"/>
        <v>Administrar/EPP</v>
      </c>
      <c r="AL41" s="405"/>
      <c r="AM41" s="331"/>
      <c r="AN41" s="331"/>
      <c r="AO41" s="4"/>
      <c r="AP41" s="4"/>
      <c r="AQ41" s="57"/>
      <c r="AR41" s="57"/>
      <c r="AS41" s="4"/>
      <c r="AT41" s="57"/>
      <c r="AU41" s="57"/>
      <c r="AV41" s="4"/>
      <c r="AW41" s="4"/>
      <c r="AX41" s="4"/>
      <c r="AY41" s="4"/>
      <c r="AZ41" s="4"/>
      <c r="BA41" s="4"/>
    </row>
    <row r="42" spans="1:53" ht="279.75" customHeight="1" x14ac:dyDescent="0.25">
      <c r="A42" s="420"/>
      <c r="B42" s="421"/>
      <c r="C42" s="422"/>
      <c r="D42" s="520"/>
      <c r="E42" s="521"/>
      <c r="F42" s="522"/>
      <c r="G42" s="429"/>
      <c r="H42" s="430"/>
      <c r="I42" s="431"/>
      <c r="J42" s="437"/>
      <c r="K42" s="403"/>
      <c r="L42" s="403"/>
      <c r="M42" s="403"/>
      <c r="N42" s="403"/>
      <c r="O42" s="77" t="s">
        <v>149</v>
      </c>
      <c r="P42" s="105" t="s">
        <v>106</v>
      </c>
      <c r="Q42" s="439" t="s">
        <v>154</v>
      </c>
      <c r="R42" s="440"/>
      <c r="S42" s="407" t="s">
        <v>115</v>
      </c>
      <c r="T42" s="408"/>
      <c r="U42" s="408"/>
      <c r="V42" s="409"/>
      <c r="W42" s="407" t="s">
        <v>227</v>
      </c>
      <c r="X42" s="408"/>
      <c r="Y42" s="409"/>
      <c r="Z42" s="407" t="s">
        <v>208</v>
      </c>
      <c r="AA42" s="409"/>
      <c r="AB42" s="391" t="s">
        <v>47</v>
      </c>
      <c r="AC42" s="391"/>
      <c r="AD42" s="438" t="s">
        <v>451</v>
      </c>
      <c r="AE42" s="438"/>
      <c r="AF42" s="438"/>
      <c r="AG42" s="100">
        <v>5</v>
      </c>
      <c r="AH42" s="100">
        <v>2</v>
      </c>
      <c r="AI42" s="413">
        <f t="shared" ref="AI42" si="8">AG42*AH42</f>
        <v>10</v>
      </c>
      <c r="AJ42" s="413"/>
      <c r="AK42" s="404" t="str">
        <f t="shared" si="3"/>
        <v>Administrar/EPP</v>
      </c>
      <c r="AL42" s="405"/>
      <c r="AM42" s="331"/>
      <c r="AN42" s="331"/>
      <c r="AO42" s="4"/>
      <c r="AP42" s="4"/>
      <c r="AQ42" s="331"/>
      <c r="AR42" s="331"/>
      <c r="AS42" s="4"/>
      <c r="AT42" s="331"/>
      <c r="AU42" s="331"/>
      <c r="AV42" s="4"/>
      <c r="AW42" s="4"/>
      <c r="AX42" s="4"/>
      <c r="AY42" s="4"/>
      <c r="AZ42" s="4"/>
      <c r="BA42" s="4"/>
    </row>
    <row r="43" spans="1:53" x14ac:dyDescent="0.25">
      <c r="J43" s="68"/>
      <c r="N43" s="68"/>
    </row>
    <row r="44" spans="1:53" x14ac:dyDescent="0.25">
      <c r="J44" s="68"/>
      <c r="N44" s="68"/>
    </row>
    <row r="45" spans="1:53" x14ac:dyDescent="0.25">
      <c r="J45" s="68"/>
      <c r="N45" s="68"/>
    </row>
    <row r="46" spans="1:53" x14ac:dyDescent="0.25">
      <c r="N46" s="70"/>
    </row>
  </sheetData>
  <sheetProtection formatCells="0" formatColumns="0" formatRows="0" insertColumns="0" insertRows="0" insertHyperlinks="0" deleteColumns="0" deleteRows="0" sort="0" autoFilter="0" pivotTables="0"/>
  <mergeCells count="381">
    <mergeCell ref="Q17:R17"/>
    <mergeCell ref="S17:V17"/>
    <mergeCell ref="W17:Y17"/>
    <mergeCell ref="Z17:AA17"/>
    <mergeCell ref="AB17:AC17"/>
    <mergeCell ref="AD17:AF17"/>
    <mergeCell ref="AI17:AJ17"/>
    <mergeCell ref="AK17:AL17"/>
    <mergeCell ref="A13:C13"/>
    <mergeCell ref="AK24:AL24"/>
    <mergeCell ref="Q34:R34"/>
    <mergeCell ref="AK32:AL32"/>
    <mergeCell ref="AK33:AL33"/>
    <mergeCell ref="AK34:AL34"/>
    <mergeCell ref="AM32:AN32"/>
    <mergeCell ref="AM33:AN33"/>
    <mergeCell ref="AM34:AN34"/>
    <mergeCell ref="A14:C18"/>
    <mergeCell ref="D14:F18"/>
    <mergeCell ref="G14:I18"/>
    <mergeCell ref="J14:J18"/>
    <mergeCell ref="K14:K18"/>
    <mergeCell ref="L14:L18"/>
    <mergeCell ref="M14:M18"/>
    <mergeCell ref="AB32:AC32"/>
    <mergeCell ref="AB33:AC33"/>
    <mergeCell ref="AB34:AC34"/>
    <mergeCell ref="AD32:AF32"/>
    <mergeCell ref="AD33:AF33"/>
    <mergeCell ref="AD34:AF34"/>
    <mergeCell ref="AB14:AC14"/>
    <mergeCell ref="Q14:R14"/>
    <mergeCell ref="AI39:AJ39"/>
    <mergeCell ref="AI40:AJ40"/>
    <mergeCell ref="AI41:AJ41"/>
    <mergeCell ref="AM36:AN36"/>
    <mergeCell ref="AM37:AN37"/>
    <mergeCell ref="AB36:AC36"/>
    <mergeCell ref="AB37:AC37"/>
    <mergeCell ref="W36:Y36"/>
    <mergeCell ref="W37:Y37"/>
    <mergeCell ref="AM38:AN38"/>
    <mergeCell ref="AM39:AN39"/>
    <mergeCell ref="AM40:AN40"/>
    <mergeCell ref="AK36:AL36"/>
    <mergeCell ref="AK37:AL37"/>
    <mergeCell ref="AK38:AL38"/>
    <mergeCell ref="AK39:AL39"/>
    <mergeCell ref="AK40:AL40"/>
    <mergeCell ref="W38:Y38"/>
    <mergeCell ref="W39:Y39"/>
    <mergeCell ref="W40:Y40"/>
    <mergeCell ref="AB39:AC39"/>
    <mergeCell ref="AB40:AC40"/>
    <mergeCell ref="AB41:AC41"/>
    <mergeCell ref="AD39:AF39"/>
    <mergeCell ref="AI36:AJ36"/>
    <mergeCell ref="AI37:AJ37"/>
    <mergeCell ref="AI38:AJ38"/>
    <mergeCell ref="AB38:AC38"/>
    <mergeCell ref="AD36:AF36"/>
    <mergeCell ref="AD37:AF37"/>
    <mergeCell ref="AD38:AF38"/>
    <mergeCell ref="Q32:R32"/>
    <mergeCell ref="Q33:R33"/>
    <mergeCell ref="S32:V32"/>
    <mergeCell ref="S33:V33"/>
    <mergeCell ref="S34:V34"/>
    <mergeCell ref="W32:Y32"/>
    <mergeCell ref="W33:Y33"/>
    <mergeCell ref="W34:Y34"/>
    <mergeCell ref="Z32:AA32"/>
    <mergeCell ref="Z33:AA33"/>
    <mergeCell ref="Z34:AA34"/>
    <mergeCell ref="Z36:AA36"/>
    <mergeCell ref="Z37:AA37"/>
    <mergeCell ref="Z38:AA38"/>
    <mergeCell ref="Z39:AA39"/>
    <mergeCell ref="Z40:AA40"/>
    <mergeCell ref="Z41:AA41"/>
    <mergeCell ref="J36:J42"/>
    <mergeCell ref="K36:K42"/>
    <mergeCell ref="L36:L42"/>
    <mergeCell ref="M36:M42"/>
    <mergeCell ref="S36:V36"/>
    <mergeCell ref="S37:V37"/>
    <mergeCell ref="S38:V38"/>
    <mergeCell ref="S39:V39"/>
    <mergeCell ref="S40:V40"/>
    <mergeCell ref="S41:V41"/>
    <mergeCell ref="N36:N42"/>
    <mergeCell ref="Q36:R36"/>
    <mergeCell ref="Q37:R37"/>
    <mergeCell ref="Q38:R38"/>
    <mergeCell ref="Q39:R39"/>
    <mergeCell ref="Q40:R40"/>
    <mergeCell ref="Q41:R41"/>
    <mergeCell ref="W41:Y41"/>
    <mergeCell ref="AI42:AJ42"/>
    <mergeCell ref="AK42:AL42"/>
    <mergeCell ref="AM42:AN42"/>
    <mergeCell ref="AQ42:AR42"/>
    <mergeCell ref="AT42:AU42"/>
    <mergeCell ref="Q42:R42"/>
    <mergeCell ref="S42:V42"/>
    <mergeCell ref="W42:Y42"/>
    <mergeCell ref="Z42:AA42"/>
    <mergeCell ref="AB42:AC42"/>
    <mergeCell ref="AD42:AF42"/>
    <mergeCell ref="AK41:AL41"/>
    <mergeCell ref="AM41:AN41"/>
    <mergeCell ref="AD40:AF40"/>
    <mergeCell ref="AD41:AF41"/>
    <mergeCell ref="A36:C42"/>
    <mergeCell ref="D36:F42"/>
    <mergeCell ref="G36:I42"/>
    <mergeCell ref="A1:B1"/>
    <mergeCell ref="C1:J1"/>
    <mergeCell ref="K1:K4"/>
    <mergeCell ref="L1:AR2"/>
    <mergeCell ref="A12:R12"/>
    <mergeCell ref="S12:AC12"/>
    <mergeCell ref="AD12:AU12"/>
    <mergeCell ref="AQ13:AR13"/>
    <mergeCell ref="AT13:AU13"/>
    <mergeCell ref="D13:F13"/>
    <mergeCell ref="G13:I13"/>
    <mergeCell ref="Q13:R13"/>
    <mergeCell ref="S13:V13"/>
    <mergeCell ref="W13:Y13"/>
    <mergeCell ref="AT14:AU14"/>
    <mergeCell ref="Q15:R15"/>
    <mergeCell ref="AS1:AU2"/>
    <mergeCell ref="A2:B2"/>
    <mergeCell ref="C2:J2"/>
    <mergeCell ref="A3:B3"/>
    <mergeCell ref="C3:J3"/>
    <mergeCell ref="L3:AR4"/>
    <mergeCell ref="K5:AU8"/>
    <mergeCell ref="A5:J9"/>
    <mergeCell ref="K9:AU9"/>
    <mergeCell ref="AS3:AU3"/>
    <mergeCell ref="A4:B4"/>
    <mergeCell ref="AS4:AU4"/>
    <mergeCell ref="C4:J4"/>
    <mergeCell ref="N14:N18"/>
    <mergeCell ref="O14:O18"/>
    <mergeCell ref="AQ19:AR19"/>
    <mergeCell ref="AT19:AU19"/>
    <mergeCell ref="Q18:R18"/>
    <mergeCell ref="S18:V18"/>
    <mergeCell ref="W18:Y18"/>
    <mergeCell ref="Z18:AA18"/>
    <mergeCell ref="AB18:AC18"/>
    <mergeCell ref="AD18:AF18"/>
    <mergeCell ref="AK18:AL18"/>
    <mergeCell ref="AM18:AN18"/>
    <mergeCell ref="AM19:AN19"/>
    <mergeCell ref="S15:V15"/>
    <mergeCell ref="W15:Y15"/>
    <mergeCell ref="Z15:AA15"/>
    <mergeCell ref="AB15:AC15"/>
    <mergeCell ref="AD15:AF15"/>
    <mergeCell ref="AI15:AJ15"/>
    <mergeCell ref="AM15:AN15"/>
    <mergeCell ref="AI18:AJ18"/>
    <mergeCell ref="AD14:AF14"/>
    <mergeCell ref="AI14:AJ14"/>
    <mergeCell ref="AK14:AL14"/>
    <mergeCell ref="Z20:AA20"/>
    <mergeCell ref="AB20:AC20"/>
    <mergeCell ref="AD20:AF20"/>
    <mergeCell ref="AI20:AJ20"/>
    <mergeCell ref="AK20:AL20"/>
    <mergeCell ref="Z19:AA19"/>
    <mergeCell ref="AB19:AC19"/>
    <mergeCell ref="AD19:AF19"/>
    <mergeCell ref="Q19:R19"/>
    <mergeCell ref="S19:V19"/>
    <mergeCell ref="W19:Y19"/>
    <mergeCell ref="AQ20:AR20"/>
    <mergeCell ref="Z14:AA14"/>
    <mergeCell ref="AQ15:AR15"/>
    <mergeCell ref="AQ18:AR18"/>
    <mergeCell ref="AT18:AU18"/>
    <mergeCell ref="AQ21:AR21"/>
    <mergeCell ref="AT21:AU21"/>
    <mergeCell ref="Q22:R22"/>
    <mergeCell ref="S22:V22"/>
    <mergeCell ref="W22:Y22"/>
    <mergeCell ref="Z22:AA22"/>
    <mergeCell ref="AB22:AC22"/>
    <mergeCell ref="AD22:AF22"/>
    <mergeCell ref="AI22:AJ22"/>
    <mergeCell ref="AK22:AL22"/>
    <mergeCell ref="AM22:AN22"/>
    <mergeCell ref="AQ22:AR22"/>
    <mergeCell ref="AT22:AU22"/>
    <mergeCell ref="Q21:R21"/>
    <mergeCell ref="S21:V21"/>
    <mergeCell ref="W21:Y21"/>
    <mergeCell ref="Z21:AA21"/>
    <mergeCell ref="AB21:AC21"/>
    <mergeCell ref="Q20:R20"/>
    <mergeCell ref="AM21:AN21"/>
    <mergeCell ref="A23:C26"/>
    <mergeCell ref="D23:F26"/>
    <mergeCell ref="G23:I26"/>
    <mergeCell ref="J23:J26"/>
    <mergeCell ref="K23:K26"/>
    <mergeCell ref="M19:M22"/>
    <mergeCell ref="N19:N22"/>
    <mergeCell ref="O19:O22"/>
    <mergeCell ref="AK23:AL23"/>
    <mergeCell ref="P25:P26"/>
    <mergeCell ref="Q25:R26"/>
    <mergeCell ref="S25:V26"/>
    <mergeCell ref="W25:Y26"/>
    <mergeCell ref="Z25:AA26"/>
    <mergeCell ref="AB25:AC26"/>
    <mergeCell ref="AI19:AJ19"/>
    <mergeCell ref="AK19:AL19"/>
    <mergeCell ref="A19:C22"/>
    <mergeCell ref="D19:F22"/>
    <mergeCell ref="AM20:AN20"/>
    <mergeCell ref="S20:V20"/>
    <mergeCell ref="W20:Y20"/>
    <mergeCell ref="K19:K22"/>
    <mergeCell ref="L19:L22"/>
    <mergeCell ref="AM23:AN23"/>
    <mergeCell ref="AQ23:AR23"/>
    <mergeCell ref="AT23:AU23"/>
    <mergeCell ref="Q24:R24"/>
    <mergeCell ref="S24:V24"/>
    <mergeCell ref="W24:Y24"/>
    <mergeCell ref="Z24:AA24"/>
    <mergeCell ref="AB24:AC24"/>
    <mergeCell ref="AD24:AF24"/>
    <mergeCell ref="S23:V23"/>
    <mergeCell ref="W23:Y23"/>
    <mergeCell ref="Z23:AA23"/>
    <mergeCell ref="AB23:AC23"/>
    <mergeCell ref="AD23:AF23"/>
    <mergeCell ref="AI23:AJ23"/>
    <mergeCell ref="Q23:R23"/>
    <mergeCell ref="AI24:AJ24"/>
    <mergeCell ref="AM24:AN24"/>
    <mergeCell ref="AQ24:AR24"/>
    <mergeCell ref="AD21:AF21"/>
    <mergeCell ref="AI21:AJ21"/>
    <mergeCell ref="AK21:AL21"/>
    <mergeCell ref="AT24:AU24"/>
    <mergeCell ref="AT20:AU20"/>
    <mergeCell ref="AS25:AS26"/>
    <mergeCell ref="AT25:AU26"/>
    <mergeCell ref="A27:C28"/>
    <mergeCell ref="D27:F28"/>
    <mergeCell ref="G27:I28"/>
    <mergeCell ref="J27:J28"/>
    <mergeCell ref="K27:K28"/>
    <mergeCell ref="AD25:AF26"/>
    <mergeCell ref="AG25:AG26"/>
    <mergeCell ref="AH25:AH26"/>
    <mergeCell ref="AI25:AJ26"/>
    <mergeCell ref="AK25:AL26"/>
    <mergeCell ref="AM25:AN26"/>
    <mergeCell ref="L23:L26"/>
    <mergeCell ref="M23:M26"/>
    <mergeCell ref="N23:N26"/>
    <mergeCell ref="O23:O26"/>
    <mergeCell ref="L27:L28"/>
    <mergeCell ref="M27:M28"/>
    <mergeCell ref="N27:N28"/>
    <mergeCell ref="G19:I22"/>
    <mergeCell ref="J19:J22"/>
    <mergeCell ref="O27:O28"/>
    <mergeCell ref="Q27:R27"/>
    <mergeCell ref="AO25:AO26"/>
    <mergeCell ref="AP25:AP26"/>
    <mergeCell ref="AQ25:AR26"/>
    <mergeCell ref="Q28:R28"/>
    <mergeCell ref="S28:V28"/>
    <mergeCell ref="W28:Y28"/>
    <mergeCell ref="Z28:AA28"/>
    <mergeCell ref="AB28:AC28"/>
    <mergeCell ref="AD28:AF28"/>
    <mergeCell ref="S27:V27"/>
    <mergeCell ref="W27:Y27"/>
    <mergeCell ref="Z27:AA27"/>
    <mergeCell ref="AB27:AC27"/>
    <mergeCell ref="AD27:AF27"/>
    <mergeCell ref="AI28:AJ28"/>
    <mergeCell ref="AK28:AL28"/>
    <mergeCell ref="AM28:AN28"/>
    <mergeCell ref="AQ28:AR28"/>
    <mergeCell ref="AK31:AL31"/>
    <mergeCell ref="AI30:AJ30"/>
    <mergeCell ref="AK30:AL30"/>
    <mergeCell ref="AT28:AU28"/>
    <mergeCell ref="AK27:AL27"/>
    <mergeCell ref="AM27:AN27"/>
    <mergeCell ref="AQ27:AR27"/>
    <mergeCell ref="AT27:AU27"/>
    <mergeCell ref="AI27:AJ27"/>
    <mergeCell ref="AQ30:AR30"/>
    <mergeCell ref="AT30:AU30"/>
    <mergeCell ref="AK29:AL29"/>
    <mergeCell ref="AM29:AN29"/>
    <mergeCell ref="AQ29:AR29"/>
    <mergeCell ref="AT29:AU29"/>
    <mergeCell ref="A29:C35"/>
    <mergeCell ref="D29:F35"/>
    <mergeCell ref="G29:I35"/>
    <mergeCell ref="J29:J35"/>
    <mergeCell ref="K29:K35"/>
    <mergeCell ref="Z35:AA35"/>
    <mergeCell ref="AB35:AC35"/>
    <mergeCell ref="AD35:AF35"/>
    <mergeCell ref="AI35:AJ35"/>
    <mergeCell ref="Q35:R35"/>
    <mergeCell ref="S35:V35"/>
    <mergeCell ref="W35:Y35"/>
    <mergeCell ref="L29:L35"/>
    <mergeCell ref="M29:M35"/>
    <mergeCell ref="AD29:AF29"/>
    <mergeCell ref="AI29:AJ29"/>
    <mergeCell ref="Q29:R29"/>
    <mergeCell ref="W31:Y31"/>
    <mergeCell ref="Z31:AA31"/>
    <mergeCell ref="AB31:AC31"/>
    <mergeCell ref="AD31:AF31"/>
    <mergeCell ref="AI31:AJ31"/>
    <mergeCell ref="Q31:R31"/>
    <mergeCell ref="S31:V31"/>
    <mergeCell ref="Q16:R16"/>
    <mergeCell ref="N29:N35"/>
    <mergeCell ref="AM30:AN30"/>
    <mergeCell ref="O29:O35"/>
    <mergeCell ref="AM31:AN31"/>
    <mergeCell ref="AQ31:AR31"/>
    <mergeCell ref="AT31:AU31"/>
    <mergeCell ref="AQ35:AR35"/>
    <mergeCell ref="AT35:AU35"/>
    <mergeCell ref="AK35:AL35"/>
    <mergeCell ref="AM35:AN35"/>
    <mergeCell ref="Q30:R30"/>
    <mergeCell ref="S30:V30"/>
    <mergeCell ref="W30:Y30"/>
    <mergeCell ref="Z30:AA30"/>
    <mergeCell ref="AB30:AC30"/>
    <mergeCell ref="AD30:AF30"/>
    <mergeCell ref="S29:V29"/>
    <mergeCell ref="W29:Y29"/>
    <mergeCell ref="Z29:AA29"/>
    <mergeCell ref="AB29:AC29"/>
    <mergeCell ref="AI32:AJ32"/>
    <mergeCell ref="AI33:AJ33"/>
    <mergeCell ref="AI34:AJ34"/>
    <mergeCell ref="AV12:BA12"/>
    <mergeCell ref="AT16:AU16"/>
    <mergeCell ref="S16:V16"/>
    <mergeCell ref="W16:Y16"/>
    <mergeCell ref="Z16:AA16"/>
    <mergeCell ref="AB16:AC16"/>
    <mergeCell ref="AD16:AF16"/>
    <mergeCell ref="AI16:AJ16"/>
    <mergeCell ref="AK16:AL16"/>
    <mergeCell ref="AM16:AN16"/>
    <mergeCell ref="AQ16:AR16"/>
    <mergeCell ref="S14:V14"/>
    <mergeCell ref="W14:Y14"/>
    <mergeCell ref="AT15:AU15"/>
    <mergeCell ref="AM14:AN14"/>
    <mergeCell ref="Z13:AA13"/>
    <mergeCell ref="AB13:AC13"/>
    <mergeCell ref="AD13:AF13"/>
    <mergeCell ref="AI13:AJ13"/>
    <mergeCell ref="AQ14:AR14"/>
    <mergeCell ref="AK13:AL13"/>
    <mergeCell ref="AK15:AL15"/>
    <mergeCell ref="AM13:AN13"/>
  </mergeCells>
  <conditionalFormatting sqref="AS15">
    <cfRule type="containsText" dxfId="144" priority="11" operator="containsText" text="Administrar/EPP">
      <formula>NOT(ISERROR(SEARCH("Administrar/EPP",AS15)))</formula>
    </cfRule>
  </conditionalFormatting>
  <conditionalFormatting sqref="AK14:AL15 AK18:AL21">
    <cfRule type="containsText" dxfId="143" priority="15" operator="containsText" text="Administrar/EPP">
      <formula>NOT(ISERROR(SEARCH("Administrar/EPP",AK14)))</formula>
    </cfRule>
  </conditionalFormatting>
  <conditionalFormatting sqref="AK15:AL15">
    <cfRule type="containsText" dxfId="142" priority="12" operator="containsText" text="Rediseñar/Separar">
      <formula>NOT(ISERROR(SEARCH("Rediseñar/Separar",AK15)))</formula>
    </cfRule>
    <cfRule type="containsText" dxfId="141" priority="13" operator="containsText" text="Administrar/Separar">
      <formula>NOT(ISERROR(SEARCH("Administrar/Separar",AK15)))</formula>
    </cfRule>
    <cfRule type="containsText" dxfId="140" priority="14" operator="containsText" text="Eliminar">
      <formula>NOT(ISERROR(SEARCH("Eliminar",AK15)))</formula>
    </cfRule>
  </conditionalFormatting>
  <conditionalFormatting sqref="AK16:AL16">
    <cfRule type="containsText" dxfId="139" priority="10" operator="containsText" text="Administrar/EPP">
      <formula>NOT(ISERROR(SEARCH("Administrar/EPP",AK16)))</formula>
    </cfRule>
  </conditionalFormatting>
  <conditionalFormatting sqref="AS16">
    <cfRule type="containsText" dxfId="138" priority="9" operator="containsText" text="Administrar/EPP">
      <formula>NOT(ISERROR(SEARCH("Administrar/EPP",AS16)))</formula>
    </cfRule>
  </conditionalFormatting>
  <conditionalFormatting sqref="AV14:BA14">
    <cfRule type="containsText" dxfId="137" priority="8" operator="containsText" text="Administrar/EPP">
      <formula>NOT(ISERROR(SEARCH("Administrar/EPP",AV14)))</formula>
    </cfRule>
  </conditionalFormatting>
  <conditionalFormatting sqref="AW14">
    <cfRule type="containsText" dxfId="136" priority="7" operator="containsText" text="Se Acepta">
      <formula>NOT(ISERROR(SEARCH("Se Acepta",AW14)))</formula>
    </cfRule>
  </conditionalFormatting>
  <conditionalFormatting sqref="AW14">
    <cfRule type="containsText" dxfId="135" priority="6" operator="containsText" text="Se Rechaza">
      <formula>NOT(ISERROR(SEARCH("Se Rechaza",AW14)))</formula>
    </cfRule>
  </conditionalFormatting>
  <conditionalFormatting sqref="AS17">
    <cfRule type="containsText" dxfId="134" priority="5" operator="containsText" text="Administrar/EPP">
      <formula>NOT(ISERROR(SEARCH("Administrar/EPP",AS17)))</formula>
    </cfRule>
  </conditionalFormatting>
  <conditionalFormatting sqref="AV17:BA17">
    <cfRule type="containsText" dxfId="133" priority="4" operator="containsText" text="Administrar/EPP">
      <formula>NOT(ISERROR(SEARCH("Administrar/EPP",AV17)))</formula>
    </cfRule>
  </conditionalFormatting>
  <conditionalFormatting sqref="AW17">
    <cfRule type="containsText" dxfId="132" priority="3" operator="containsText" text="Se Acepta">
      <formula>NOT(ISERROR(SEARCH("Se Acepta",AW17)))</formula>
    </cfRule>
  </conditionalFormatting>
  <conditionalFormatting sqref="AW17">
    <cfRule type="containsText" dxfId="131" priority="2" operator="containsText" text="Se Rechaza">
      <formula>NOT(ISERROR(SEARCH("Se Rechaza",AW17)))</formula>
    </cfRule>
  </conditionalFormatting>
  <conditionalFormatting sqref="AK17:AL17">
    <cfRule type="containsText" dxfId="130" priority="1" operator="containsText" text="Administrar/EPP">
      <formula>NOT(ISERROR(SEARCH("Administrar/EPP",AK17)))</formula>
    </cfRule>
  </conditionalFormatting>
  <pageMargins left="0.25" right="0.25" top="0.75" bottom="0.75" header="0.3" footer="0.3"/>
  <pageSetup scale="92" fitToWidth="0" orientation="landscape" r:id="rId1"/>
  <rowBreaks count="1" manualBreakCount="1">
    <brk id="41" max="47"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34"/>
  <sheetViews>
    <sheetView topLeftCell="S10" zoomScale="60" zoomScaleNormal="60" zoomScalePageLayoutView="60" workbookViewId="0">
      <selection activeCell="V15" sqref="V15:BG15"/>
    </sheetView>
  </sheetViews>
  <sheetFormatPr baseColWidth="10" defaultRowHeight="15" x14ac:dyDescent="0.25"/>
  <cols>
    <col min="3" max="3" width="25.42578125" customWidth="1"/>
    <col min="10" max="10" width="38.85546875" customWidth="1"/>
    <col min="11" max="11" width="44.28515625" customWidth="1"/>
    <col min="12" max="12" width="46.28515625" customWidth="1"/>
    <col min="13" max="18" width="32.28515625" customWidth="1"/>
    <col min="19" max="19" width="34.42578125" customWidth="1"/>
    <col min="20" max="20" width="50.42578125" customWidth="1"/>
    <col min="21" max="21" width="28.42578125" customWidth="1"/>
    <col min="22" max="22" width="32" customWidth="1"/>
    <col min="24" max="24" width="21.42578125" customWidth="1"/>
    <col min="28" max="28" width="22.42578125" customWidth="1"/>
    <col min="31" max="31" width="32" customWidth="1"/>
    <col min="33" max="33" width="31.42578125" customWidth="1"/>
    <col min="35" max="35" width="53.42578125" customWidth="1"/>
    <col min="39" max="39" width="26" customWidth="1"/>
    <col min="40" max="40" width="23.42578125" customWidth="1"/>
    <col min="42" max="42" width="31.7109375" customWidth="1"/>
    <col min="46" max="46" width="22.85546875" customWidth="1"/>
    <col min="47" max="47" width="21.42578125" customWidth="1"/>
    <col min="48" max="48" width="21.140625" customWidth="1"/>
    <col min="51" max="51" width="30.28515625" customWidth="1"/>
    <col min="53" max="53" width="22.28515625" customWidth="1"/>
    <col min="54" max="58" width="26.42578125" customWidth="1"/>
    <col min="59" max="59" width="36.42578125" customWidth="1"/>
  </cols>
  <sheetData>
    <row r="1" spans="1:59" x14ac:dyDescent="0.25">
      <c r="A1" s="563" t="s">
        <v>0</v>
      </c>
      <c r="B1" s="563"/>
      <c r="C1" s="383" t="s">
        <v>449</v>
      </c>
      <c r="D1" s="383"/>
      <c r="E1" s="383"/>
      <c r="F1" s="383"/>
      <c r="G1" s="383"/>
      <c r="H1" s="383"/>
      <c r="I1" s="383"/>
      <c r="J1" s="383"/>
      <c r="K1" s="331"/>
      <c r="L1" s="549" t="s">
        <v>1</v>
      </c>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49"/>
      <c r="AM1" s="549"/>
      <c r="AN1" s="549"/>
      <c r="AO1" s="549"/>
      <c r="AP1" s="549"/>
      <c r="AQ1" s="549"/>
      <c r="AR1" s="549"/>
      <c r="AS1" s="549"/>
      <c r="AT1" s="549"/>
      <c r="AU1" s="549"/>
      <c r="AV1" s="549"/>
      <c r="AW1" s="549"/>
      <c r="AX1" s="576"/>
      <c r="AY1" s="345" t="s">
        <v>486</v>
      </c>
      <c r="AZ1" s="346"/>
      <c r="BA1" s="347"/>
    </row>
    <row r="2" spans="1:59" x14ac:dyDescent="0.25">
      <c r="A2" s="577" t="s">
        <v>2</v>
      </c>
      <c r="B2" s="578"/>
      <c r="C2" s="579" t="s">
        <v>465</v>
      </c>
      <c r="D2" s="580"/>
      <c r="E2" s="580"/>
      <c r="F2" s="580"/>
      <c r="G2" s="580"/>
      <c r="H2" s="580"/>
      <c r="I2" s="580"/>
      <c r="J2" s="581"/>
      <c r="K2" s="331"/>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49"/>
      <c r="AO2" s="549"/>
      <c r="AP2" s="549"/>
      <c r="AQ2" s="549"/>
      <c r="AR2" s="549"/>
      <c r="AS2" s="549"/>
      <c r="AT2" s="549"/>
      <c r="AU2" s="549"/>
      <c r="AV2" s="549"/>
      <c r="AW2" s="549"/>
      <c r="AX2" s="576"/>
      <c r="AY2" s="348"/>
      <c r="AZ2" s="349"/>
      <c r="BA2" s="350"/>
    </row>
    <row r="3" spans="1:59" x14ac:dyDescent="0.25">
      <c r="A3" s="577" t="s">
        <v>3</v>
      </c>
      <c r="B3" s="578"/>
      <c r="C3" s="579" t="s">
        <v>215</v>
      </c>
      <c r="D3" s="580"/>
      <c r="E3" s="580"/>
      <c r="F3" s="580"/>
      <c r="G3" s="580"/>
      <c r="H3" s="580"/>
      <c r="I3" s="580"/>
      <c r="J3" s="581"/>
      <c r="K3" s="331"/>
      <c r="L3" s="582" t="s">
        <v>4</v>
      </c>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2"/>
      <c r="AV3" s="582"/>
      <c r="AW3" s="582"/>
      <c r="AX3" s="583"/>
      <c r="AY3" s="339" t="s">
        <v>525</v>
      </c>
      <c r="AZ3" s="340"/>
      <c r="BA3" s="341"/>
    </row>
    <row r="4" spans="1:59" x14ac:dyDescent="0.25">
      <c r="A4" s="563" t="s">
        <v>5</v>
      </c>
      <c r="B4" s="563"/>
      <c r="C4" s="564" t="s">
        <v>445</v>
      </c>
      <c r="D4" s="565"/>
      <c r="E4" s="565"/>
      <c r="F4" s="565"/>
      <c r="G4" s="565"/>
      <c r="H4" s="565"/>
      <c r="I4" s="565"/>
      <c r="J4" s="566"/>
      <c r="K4" s="331"/>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3"/>
      <c r="AY4" s="342" t="s">
        <v>524</v>
      </c>
      <c r="AZ4" s="343"/>
      <c r="BA4" s="344"/>
    </row>
    <row r="5" spans="1:59" ht="15" customHeight="1" x14ac:dyDescent="0.25">
      <c r="A5" s="567" t="s">
        <v>7</v>
      </c>
      <c r="B5" s="568"/>
      <c r="C5" s="568"/>
      <c r="D5" s="568"/>
      <c r="E5" s="568"/>
      <c r="F5" s="568"/>
      <c r="G5" s="568"/>
      <c r="H5" s="568"/>
      <c r="I5" s="568"/>
      <c r="J5" s="569"/>
      <c r="K5" s="584" t="s">
        <v>231</v>
      </c>
      <c r="L5" s="585"/>
      <c r="M5" s="585"/>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c r="AN5" s="585"/>
      <c r="AO5" s="585"/>
      <c r="AP5" s="585"/>
      <c r="AQ5" s="585"/>
      <c r="AR5" s="585"/>
      <c r="AS5" s="585"/>
      <c r="AT5" s="585"/>
      <c r="AU5" s="585"/>
      <c r="AV5" s="585"/>
      <c r="AW5" s="585"/>
      <c r="AX5" s="585"/>
      <c r="AY5" s="109"/>
      <c r="AZ5" s="109"/>
      <c r="BA5" s="110"/>
    </row>
    <row r="6" spans="1:59" ht="15" customHeight="1" x14ac:dyDescent="0.25">
      <c r="A6" s="570"/>
      <c r="B6" s="571"/>
      <c r="C6" s="571"/>
      <c r="D6" s="571"/>
      <c r="E6" s="571"/>
      <c r="F6" s="571"/>
      <c r="G6" s="571"/>
      <c r="H6" s="571"/>
      <c r="I6" s="571"/>
      <c r="J6" s="572"/>
      <c r="K6" s="238"/>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111"/>
      <c r="AZ6" s="111"/>
      <c r="BA6" s="112"/>
    </row>
    <row r="7" spans="1:59" ht="15" customHeight="1" x14ac:dyDescent="0.25">
      <c r="A7" s="570"/>
      <c r="B7" s="571"/>
      <c r="C7" s="571"/>
      <c r="D7" s="571"/>
      <c r="E7" s="571"/>
      <c r="F7" s="571"/>
      <c r="G7" s="571"/>
      <c r="H7" s="571"/>
      <c r="I7" s="571"/>
      <c r="J7" s="572"/>
      <c r="K7" s="238"/>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111"/>
      <c r="AZ7" s="111"/>
      <c r="BA7" s="112"/>
    </row>
    <row r="8" spans="1:59" ht="15" customHeight="1" x14ac:dyDescent="0.25">
      <c r="A8" s="570"/>
      <c r="B8" s="571"/>
      <c r="C8" s="571"/>
      <c r="D8" s="571"/>
      <c r="E8" s="571"/>
      <c r="F8" s="571"/>
      <c r="G8" s="571"/>
      <c r="H8" s="571"/>
      <c r="I8" s="571"/>
      <c r="J8" s="572"/>
      <c r="K8" s="586"/>
      <c r="L8" s="587"/>
      <c r="M8" s="587"/>
      <c r="N8" s="587"/>
      <c r="O8" s="587"/>
      <c r="P8" s="587"/>
      <c r="Q8" s="587"/>
      <c r="R8" s="587"/>
      <c r="S8" s="587"/>
      <c r="T8" s="587"/>
      <c r="U8" s="587"/>
      <c r="V8" s="587"/>
      <c r="W8" s="587"/>
      <c r="X8" s="587"/>
      <c r="Y8" s="587"/>
      <c r="Z8" s="587"/>
      <c r="AA8" s="587"/>
      <c r="AB8" s="587"/>
      <c r="AC8" s="587"/>
      <c r="AD8" s="587"/>
      <c r="AE8" s="587"/>
      <c r="AF8" s="587"/>
      <c r="AG8" s="587"/>
      <c r="AH8" s="587"/>
      <c r="AI8" s="587"/>
      <c r="AJ8" s="587"/>
      <c r="AK8" s="587"/>
      <c r="AL8" s="587"/>
      <c r="AM8" s="587"/>
      <c r="AN8" s="587"/>
      <c r="AO8" s="587"/>
      <c r="AP8" s="587"/>
      <c r="AQ8" s="587"/>
      <c r="AR8" s="587"/>
      <c r="AS8" s="587"/>
      <c r="AT8" s="587"/>
      <c r="AU8" s="587"/>
      <c r="AV8" s="587"/>
      <c r="AW8" s="587"/>
      <c r="AX8" s="587"/>
      <c r="AY8" s="113"/>
      <c r="AZ8" s="113"/>
      <c r="BA8" s="114"/>
    </row>
    <row r="9" spans="1:59" x14ac:dyDescent="0.25">
      <c r="A9" s="573"/>
      <c r="B9" s="574"/>
      <c r="C9" s="574"/>
      <c r="D9" s="574"/>
      <c r="E9" s="574"/>
      <c r="F9" s="574"/>
      <c r="G9" s="574"/>
      <c r="H9" s="574"/>
      <c r="I9" s="574"/>
      <c r="J9" s="575"/>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row>
    <row r="12" spans="1:59" ht="26.25" x14ac:dyDescent="0.4">
      <c r="A12" s="525" t="s">
        <v>8</v>
      </c>
      <c r="B12" s="525"/>
      <c r="C12" s="525"/>
      <c r="D12" s="525"/>
      <c r="E12" s="525"/>
      <c r="F12" s="525"/>
      <c r="G12" s="525"/>
      <c r="H12" s="525"/>
      <c r="I12" s="525"/>
      <c r="J12" s="525"/>
      <c r="K12" s="525"/>
      <c r="L12" s="525"/>
      <c r="M12" s="525"/>
      <c r="N12" s="525"/>
      <c r="O12" s="525"/>
      <c r="P12" s="525"/>
      <c r="Q12" s="525"/>
      <c r="R12" s="525"/>
      <c r="S12" s="525"/>
      <c r="T12" s="525"/>
      <c r="U12" s="525"/>
      <c r="V12" s="525"/>
      <c r="W12" s="525"/>
      <c r="X12" s="525"/>
      <c r="Y12" s="526" t="s">
        <v>9</v>
      </c>
      <c r="Z12" s="526"/>
      <c r="AA12" s="526"/>
      <c r="AB12" s="526"/>
      <c r="AC12" s="526"/>
      <c r="AD12" s="526"/>
      <c r="AE12" s="526"/>
      <c r="AF12" s="526"/>
      <c r="AG12" s="526"/>
      <c r="AH12" s="526"/>
      <c r="AI12" s="526"/>
      <c r="AJ12" s="527" t="s">
        <v>10</v>
      </c>
      <c r="AK12" s="528"/>
      <c r="AL12" s="528"/>
      <c r="AM12" s="528"/>
      <c r="AN12" s="528"/>
      <c r="AO12" s="528"/>
      <c r="AP12" s="528"/>
      <c r="AQ12" s="528"/>
      <c r="AR12" s="528"/>
      <c r="AS12" s="528"/>
      <c r="AT12" s="528"/>
      <c r="AU12" s="528"/>
      <c r="AV12" s="528"/>
      <c r="AW12" s="528"/>
      <c r="AX12" s="528"/>
      <c r="AY12" s="528"/>
      <c r="AZ12" s="528"/>
      <c r="BA12" s="529"/>
      <c r="BB12" s="237" t="s">
        <v>504</v>
      </c>
      <c r="BC12" s="237"/>
      <c r="BD12" s="237"/>
      <c r="BE12" s="237"/>
      <c r="BF12" s="237"/>
      <c r="BG12" s="237"/>
    </row>
    <row r="13" spans="1:59" ht="52.5" x14ac:dyDescent="0.25">
      <c r="A13" s="588" t="s">
        <v>11</v>
      </c>
      <c r="B13" s="588"/>
      <c r="C13" s="588"/>
      <c r="D13" s="588" t="s">
        <v>12</v>
      </c>
      <c r="E13" s="588"/>
      <c r="F13" s="588"/>
      <c r="G13" s="589" t="s">
        <v>13</v>
      </c>
      <c r="H13" s="590"/>
      <c r="I13" s="591"/>
      <c r="J13" s="1" t="s">
        <v>14</v>
      </c>
      <c r="K13" s="1" t="s">
        <v>514</v>
      </c>
      <c r="L13" s="1" t="s">
        <v>15</v>
      </c>
      <c r="M13" s="1" t="s">
        <v>16</v>
      </c>
      <c r="N13" s="1" t="s">
        <v>474</v>
      </c>
      <c r="O13" s="1" t="s">
        <v>28</v>
      </c>
      <c r="P13" s="1" t="s">
        <v>475</v>
      </c>
      <c r="Q13" s="1" t="s">
        <v>497</v>
      </c>
      <c r="R13" s="1" t="s">
        <v>478</v>
      </c>
      <c r="S13" s="1" t="s">
        <v>17</v>
      </c>
      <c r="T13" s="88" t="s">
        <v>18</v>
      </c>
      <c r="U13" s="1" t="s">
        <v>19</v>
      </c>
      <c r="V13" s="88" t="s">
        <v>20</v>
      </c>
      <c r="W13" s="592" t="s">
        <v>21</v>
      </c>
      <c r="X13" s="592"/>
      <c r="Y13" s="592" t="s">
        <v>22</v>
      </c>
      <c r="Z13" s="592"/>
      <c r="AA13" s="592"/>
      <c r="AB13" s="592"/>
      <c r="AC13" s="592" t="s">
        <v>23</v>
      </c>
      <c r="AD13" s="592"/>
      <c r="AE13" s="592"/>
      <c r="AF13" s="593" t="s">
        <v>228</v>
      </c>
      <c r="AG13" s="594"/>
      <c r="AH13" s="595" t="s">
        <v>25</v>
      </c>
      <c r="AI13" s="596"/>
      <c r="AJ13" s="595" t="s">
        <v>26</v>
      </c>
      <c r="AK13" s="597"/>
      <c r="AL13" s="596"/>
      <c r="AM13" s="87" t="s">
        <v>27</v>
      </c>
      <c r="AN13" s="87" t="s">
        <v>28</v>
      </c>
      <c r="AO13" s="592" t="s">
        <v>29</v>
      </c>
      <c r="AP13" s="592"/>
      <c r="AQ13" s="595" t="s">
        <v>30</v>
      </c>
      <c r="AR13" s="596"/>
      <c r="AS13" s="592" t="s">
        <v>31</v>
      </c>
      <c r="AT13" s="592"/>
      <c r="AU13" s="87" t="s">
        <v>27</v>
      </c>
      <c r="AV13" s="87" t="s">
        <v>28</v>
      </c>
      <c r="AW13" s="595" t="s">
        <v>29</v>
      </c>
      <c r="AX13" s="596"/>
      <c r="AY13" s="2" t="s">
        <v>30</v>
      </c>
      <c r="AZ13" s="592" t="s">
        <v>32</v>
      </c>
      <c r="BA13" s="592"/>
      <c r="BB13" s="208" t="s">
        <v>494</v>
      </c>
      <c r="BC13" s="208" t="s">
        <v>495</v>
      </c>
      <c r="BD13" s="208" t="s">
        <v>474</v>
      </c>
      <c r="BE13" s="208" t="s">
        <v>28</v>
      </c>
      <c r="BF13" s="208" t="s">
        <v>29</v>
      </c>
      <c r="BG13" s="208" t="s">
        <v>497</v>
      </c>
    </row>
    <row r="14" spans="1:59" ht="142.5" customHeight="1" x14ac:dyDescent="0.25">
      <c r="A14" s="552" t="s">
        <v>163</v>
      </c>
      <c r="B14" s="552"/>
      <c r="C14" s="552"/>
      <c r="D14" s="546" t="s">
        <v>166</v>
      </c>
      <c r="E14" s="546"/>
      <c r="F14" s="546"/>
      <c r="G14" s="546" t="s">
        <v>167</v>
      </c>
      <c r="H14" s="546"/>
      <c r="I14" s="546"/>
      <c r="J14" s="553" t="s">
        <v>36</v>
      </c>
      <c r="K14" s="546" t="s">
        <v>168</v>
      </c>
      <c r="L14" s="554" t="s">
        <v>111</v>
      </c>
      <c r="M14" s="546" t="s">
        <v>145</v>
      </c>
      <c r="N14" s="546">
        <v>2</v>
      </c>
      <c r="O14" s="546">
        <v>3</v>
      </c>
      <c r="P14" s="546">
        <f>N14*O14</f>
        <v>6</v>
      </c>
      <c r="Q14" s="547" t="s">
        <v>477</v>
      </c>
      <c r="R14" s="546"/>
      <c r="S14" s="544" t="s">
        <v>169</v>
      </c>
      <c r="T14" s="545" t="s">
        <v>40</v>
      </c>
      <c r="U14" s="545" t="s">
        <v>41</v>
      </c>
      <c r="V14" s="79" t="s">
        <v>107</v>
      </c>
      <c r="W14" s="394" t="s">
        <v>43</v>
      </c>
      <c r="X14" s="394"/>
      <c r="Y14" s="545" t="s">
        <v>452</v>
      </c>
      <c r="Z14" s="545"/>
      <c r="AA14" s="545"/>
      <c r="AB14" s="545"/>
      <c r="AC14" s="545" t="s">
        <v>453</v>
      </c>
      <c r="AD14" s="545"/>
      <c r="AE14" s="545"/>
      <c r="AF14" s="545" t="s">
        <v>508</v>
      </c>
      <c r="AG14" s="545"/>
      <c r="AH14" s="545" t="s">
        <v>47</v>
      </c>
      <c r="AI14" s="545"/>
      <c r="AJ14" s="545" t="s">
        <v>48</v>
      </c>
      <c r="AK14" s="545"/>
      <c r="AL14" s="545"/>
      <c r="AM14" s="89">
        <v>2</v>
      </c>
      <c r="AN14" s="89">
        <v>5</v>
      </c>
      <c r="AO14" s="548">
        <f>AM14*AN14</f>
        <v>10</v>
      </c>
      <c r="AP14" s="548"/>
      <c r="AQ14" s="549" t="str">
        <f>IF(AO14&lt;=30,"Administrar/EPP",IF(AO14&lt;=60,"Rediseñar/Separar","Eliminar"))</f>
        <v>Administrar/EPP</v>
      </c>
      <c r="AR14" s="549"/>
      <c r="AS14" s="394"/>
      <c r="AT14" s="394"/>
      <c r="AU14" s="79"/>
      <c r="AV14" s="79"/>
      <c r="AW14" s="394"/>
      <c r="AX14" s="394"/>
      <c r="AY14" s="79"/>
      <c r="AZ14" s="394"/>
      <c r="BA14" s="394"/>
      <c r="BB14" s="210"/>
      <c r="BC14" s="210"/>
      <c r="BD14" s="210"/>
      <c r="BE14" s="210"/>
      <c r="BF14" s="210"/>
      <c r="BG14" s="210"/>
    </row>
    <row r="15" spans="1:59" ht="142.5" customHeight="1" x14ac:dyDescent="0.25">
      <c r="A15" s="552"/>
      <c r="B15" s="552"/>
      <c r="C15" s="552"/>
      <c r="D15" s="546"/>
      <c r="E15" s="546"/>
      <c r="F15" s="546"/>
      <c r="G15" s="546"/>
      <c r="H15" s="546"/>
      <c r="I15" s="546"/>
      <c r="J15" s="553"/>
      <c r="K15" s="546"/>
      <c r="L15" s="555"/>
      <c r="M15" s="546"/>
      <c r="N15" s="546"/>
      <c r="O15" s="546"/>
      <c r="P15" s="546"/>
      <c r="Q15" s="547"/>
      <c r="R15" s="546"/>
      <c r="S15" s="544"/>
      <c r="T15" s="545"/>
      <c r="U15" s="545"/>
      <c r="V15" s="226" t="s">
        <v>49</v>
      </c>
      <c r="W15" s="242" t="s">
        <v>529</v>
      </c>
      <c r="X15" s="244"/>
      <c r="Y15" s="249" t="s">
        <v>526</v>
      </c>
      <c r="Z15" s="250"/>
      <c r="AA15" s="250"/>
      <c r="AB15" s="251"/>
      <c r="AC15" s="352" t="s">
        <v>527</v>
      </c>
      <c r="AD15" s="359"/>
      <c r="AE15" s="353"/>
      <c r="AF15" s="241" t="s">
        <v>234</v>
      </c>
      <c r="AG15" s="241"/>
      <c r="AH15" s="241" t="s">
        <v>528</v>
      </c>
      <c r="AI15" s="241"/>
      <c r="AJ15" s="351" t="s">
        <v>451</v>
      </c>
      <c r="AK15" s="351"/>
      <c r="AL15" s="351"/>
      <c r="AM15" s="233">
        <v>2</v>
      </c>
      <c r="AN15" s="233">
        <v>5</v>
      </c>
      <c r="AO15" s="245">
        <f>AM15*AN15</f>
        <v>10</v>
      </c>
      <c r="AP15" s="245"/>
      <c r="AQ15" s="354" t="str">
        <f>IF(AO15&lt;=30,"Administrar/EPP",IF(AO15&lt;=60,"Rediseñar/Separar","Eliminar"))</f>
        <v>Administrar/EPP</v>
      </c>
      <c r="AR15" s="354"/>
      <c r="AS15" s="229"/>
      <c r="AT15" s="230"/>
      <c r="AU15" s="233"/>
      <c r="AV15" s="204"/>
      <c r="AW15" s="231"/>
      <c r="AX15" s="232"/>
      <c r="AY15" s="234"/>
      <c r="AZ15" s="229"/>
      <c r="BA15" s="230"/>
      <c r="BB15" s="212"/>
      <c r="BC15" s="234"/>
      <c r="BD15" s="213"/>
      <c r="BE15" s="213"/>
      <c r="BF15" s="213"/>
      <c r="BG15" s="234"/>
    </row>
    <row r="16" spans="1:59" ht="142.5" customHeight="1" x14ac:dyDescent="0.25">
      <c r="A16" s="552"/>
      <c r="B16" s="552"/>
      <c r="C16" s="552"/>
      <c r="D16" s="546"/>
      <c r="E16" s="546"/>
      <c r="F16" s="546"/>
      <c r="G16" s="546"/>
      <c r="H16" s="546"/>
      <c r="I16" s="546"/>
      <c r="J16" s="553"/>
      <c r="K16" s="546"/>
      <c r="L16" s="555"/>
      <c r="M16" s="546"/>
      <c r="N16" s="546"/>
      <c r="O16" s="546"/>
      <c r="P16" s="546"/>
      <c r="Q16" s="547"/>
      <c r="R16" s="546"/>
      <c r="S16" s="544"/>
      <c r="T16" s="545"/>
      <c r="U16" s="545"/>
      <c r="V16" s="205" t="s">
        <v>49</v>
      </c>
      <c r="W16" s="242" t="s">
        <v>488</v>
      </c>
      <c r="X16" s="244"/>
      <c r="Y16" s="249" t="s">
        <v>510</v>
      </c>
      <c r="Z16" s="250"/>
      <c r="AA16" s="250"/>
      <c r="AB16" s="251"/>
      <c r="AC16" s="352" t="s">
        <v>511</v>
      </c>
      <c r="AD16" s="359"/>
      <c r="AE16" s="353"/>
      <c r="AF16" s="352" t="s">
        <v>235</v>
      </c>
      <c r="AG16" s="353"/>
      <c r="AH16" s="241" t="s">
        <v>512</v>
      </c>
      <c r="AI16" s="241"/>
      <c r="AJ16" s="351" t="s">
        <v>451</v>
      </c>
      <c r="AK16" s="351"/>
      <c r="AL16" s="351"/>
      <c r="AM16" s="202">
        <v>10</v>
      </c>
      <c r="AN16" s="202">
        <v>5</v>
      </c>
      <c r="AO16" s="245">
        <f>AM16*AN16</f>
        <v>50</v>
      </c>
      <c r="AP16" s="245"/>
      <c r="AQ16" s="360" t="str">
        <f>IF(AO16&lt;=30,"Administrar/EPP",IF(AO16&lt;=60,"Rediseñar/Separar","Eliminar"))</f>
        <v>Rediseñar/Separar</v>
      </c>
      <c r="AR16" s="360"/>
      <c r="AS16" s="598" t="s">
        <v>513</v>
      </c>
      <c r="AT16" s="599"/>
      <c r="AU16" s="202">
        <v>10</v>
      </c>
      <c r="AV16" s="204">
        <v>2</v>
      </c>
      <c r="AW16" s="246">
        <f>AU16*AV16</f>
        <v>20</v>
      </c>
      <c r="AX16" s="247"/>
      <c r="AY16" s="203" t="str">
        <f>IF(AW16&lt;=30,"Administrar/EPP",IF(AW16&lt;=60,"Rediseñar/Separar","Eliminar"))</f>
        <v>Administrar/EPP</v>
      </c>
      <c r="AZ16" s="352" t="s">
        <v>464</v>
      </c>
      <c r="BA16" s="353"/>
      <c r="BB16" s="211" t="s">
        <v>507</v>
      </c>
      <c r="BC16" s="210" t="s">
        <v>496</v>
      </c>
      <c r="BD16" s="209">
        <v>2</v>
      </c>
      <c r="BE16" s="209">
        <v>5</v>
      </c>
      <c r="BF16" s="209">
        <f>BD16*BE16</f>
        <v>10</v>
      </c>
      <c r="BG16" s="210" t="str">
        <f>IF(BF16&lt;=30,"Administrar/EPP",IF(BF16&lt;=60,"Rediseñar/Separar","Eliminar"))</f>
        <v>Administrar/EPP</v>
      </c>
    </row>
    <row r="17" spans="1:59" ht="130.5" customHeight="1" x14ac:dyDescent="0.25">
      <c r="A17" s="552"/>
      <c r="B17" s="552"/>
      <c r="C17" s="552"/>
      <c r="D17" s="546"/>
      <c r="E17" s="546"/>
      <c r="F17" s="546"/>
      <c r="G17" s="546"/>
      <c r="H17" s="546"/>
      <c r="I17" s="546"/>
      <c r="J17" s="553"/>
      <c r="K17" s="546"/>
      <c r="L17" s="555"/>
      <c r="M17" s="546"/>
      <c r="N17" s="546"/>
      <c r="O17" s="546"/>
      <c r="P17" s="546"/>
      <c r="Q17" s="547"/>
      <c r="R17" s="546"/>
      <c r="S17" s="544"/>
      <c r="T17" s="545"/>
      <c r="U17" s="545"/>
      <c r="V17" s="91" t="s">
        <v>49</v>
      </c>
      <c r="W17" s="557" t="s">
        <v>50</v>
      </c>
      <c r="X17" s="558"/>
      <c r="Y17" s="559" t="s">
        <v>51</v>
      </c>
      <c r="Z17" s="560"/>
      <c r="AA17" s="560"/>
      <c r="AB17" s="561"/>
      <c r="AC17" s="559" t="s">
        <v>52</v>
      </c>
      <c r="AD17" s="560"/>
      <c r="AE17" s="561"/>
      <c r="AF17" s="550" t="s">
        <v>122</v>
      </c>
      <c r="AG17" s="551"/>
      <c r="AH17" s="545" t="s">
        <v>47</v>
      </c>
      <c r="AI17" s="545"/>
      <c r="AJ17" s="545" t="s">
        <v>48</v>
      </c>
      <c r="AK17" s="545"/>
      <c r="AL17" s="545"/>
      <c r="AM17" s="89">
        <v>10</v>
      </c>
      <c r="AN17" s="89">
        <v>5</v>
      </c>
      <c r="AO17" s="548">
        <f>AM17*AN17</f>
        <v>50</v>
      </c>
      <c r="AP17" s="548"/>
      <c r="AQ17" s="549" t="str">
        <f>IF(AO17&lt;=30,"Administrar/EPP",IF(AO17&lt;=60,"Rediseñar/Separar","Eliminar"))</f>
        <v>Rediseñar/Separar</v>
      </c>
      <c r="AR17" s="549"/>
      <c r="AS17" s="550" t="s">
        <v>522</v>
      </c>
      <c r="AT17" s="551"/>
      <c r="AU17" s="91">
        <v>10</v>
      </c>
      <c r="AV17" s="97">
        <v>3</v>
      </c>
      <c r="AW17" s="600">
        <f>AU17*AV17</f>
        <v>30</v>
      </c>
      <c r="AX17" s="601"/>
      <c r="AY17" s="92" t="str">
        <f>IF(AW17&lt;=30,"Administrar/EPP",IF(AW17&lt;=60,"Rediseñar/Separar","Eliminar"))</f>
        <v>Administrar/EPP</v>
      </c>
      <c r="AZ17" s="557" t="s">
        <v>54</v>
      </c>
      <c r="BA17" s="558"/>
      <c r="BB17" s="4"/>
      <c r="BC17" s="210"/>
      <c r="BD17" s="4"/>
      <c r="BE17" s="4"/>
      <c r="BF17" s="4"/>
      <c r="BG17" s="4"/>
    </row>
    <row r="18" spans="1:59" ht="130.5" customHeight="1" x14ac:dyDescent="0.25">
      <c r="A18" s="552"/>
      <c r="B18" s="552"/>
      <c r="C18" s="552"/>
      <c r="D18" s="546"/>
      <c r="E18" s="546"/>
      <c r="F18" s="546"/>
      <c r="G18" s="546"/>
      <c r="H18" s="546"/>
      <c r="I18" s="546"/>
      <c r="J18" s="553"/>
      <c r="K18" s="546"/>
      <c r="L18" s="555"/>
      <c r="M18" s="546"/>
      <c r="N18" s="546"/>
      <c r="O18" s="546"/>
      <c r="P18" s="546"/>
      <c r="Q18" s="547"/>
      <c r="R18" s="546"/>
      <c r="S18" s="544"/>
      <c r="T18" s="545"/>
      <c r="U18" s="545"/>
      <c r="V18" s="91" t="s">
        <v>106</v>
      </c>
      <c r="W18" s="600" t="s">
        <v>108</v>
      </c>
      <c r="X18" s="601"/>
      <c r="Y18" s="559" t="s">
        <v>114</v>
      </c>
      <c r="Z18" s="560"/>
      <c r="AA18" s="560"/>
      <c r="AB18" s="561"/>
      <c r="AC18" s="559" t="s">
        <v>227</v>
      </c>
      <c r="AD18" s="560"/>
      <c r="AE18" s="561"/>
      <c r="AF18" s="559" t="s">
        <v>119</v>
      </c>
      <c r="AG18" s="561"/>
      <c r="AH18" s="559" t="s">
        <v>47</v>
      </c>
      <c r="AI18" s="561"/>
      <c r="AJ18" s="550" t="s">
        <v>48</v>
      </c>
      <c r="AK18" s="562"/>
      <c r="AL18" s="551"/>
      <c r="AM18" s="89">
        <v>5</v>
      </c>
      <c r="AN18" s="89">
        <v>3</v>
      </c>
      <c r="AO18" s="548">
        <f t="shared" ref="AO18:AO19" si="0">AM18*AN18</f>
        <v>15</v>
      </c>
      <c r="AP18" s="548"/>
      <c r="AQ18" s="549" t="str">
        <f t="shared" ref="AQ18:AQ19" si="1">IF(AO18&lt;=30,"Administrar/EPP",IF(AO18&lt;=60,"Rediseñar/Separar","Eliminar"))</f>
        <v>Administrar/EPP</v>
      </c>
      <c r="AR18" s="549"/>
      <c r="AS18" s="82"/>
      <c r="AT18" s="83"/>
      <c r="AU18" s="91"/>
      <c r="AV18" s="97"/>
      <c r="AW18" s="94"/>
      <c r="AX18" s="95"/>
      <c r="AY18" s="92"/>
      <c r="AZ18" s="96"/>
      <c r="BA18" s="97"/>
      <c r="BB18" s="4"/>
      <c r="BC18" s="210"/>
      <c r="BD18" s="4"/>
      <c r="BE18" s="4"/>
      <c r="BF18" s="4"/>
      <c r="BG18" s="4"/>
    </row>
    <row r="19" spans="1:59" ht="130.5" customHeight="1" x14ac:dyDescent="0.25">
      <c r="A19" s="552"/>
      <c r="B19" s="552"/>
      <c r="C19" s="552"/>
      <c r="D19" s="546"/>
      <c r="E19" s="546"/>
      <c r="F19" s="546"/>
      <c r="G19" s="546"/>
      <c r="H19" s="546"/>
      <c r="I19" s="546"/>
      <c r="J19" s="553"/>
      <c r="K19" s="546"/>
      <c r="L19" s="555"/>
      <c r="M19" s="546"/>
      <c r="N19" s="546"/>
      <c r="O19" s="546"/>
      <c r="P19" s="546"/>
      <c r="Q19" s="547"/>
      <c r="R19" s="546"/>
      <c r="S19" s="544"/>
      <c r="T19" s="545"/>
      <c r="U19" s="545"/>
      <c r="V19" s="91" t="s">
        <v>106</v>
      </c>
      <c r="W19" s="600" t="s">
        <v>109</v>
      </c>
      <c r="X19" s="601"/>
      <c r="Y19" s="559" t="s">
        <v>114</v>
      </c>
      <c r="Z19" s="560"/>
      <c r="AA19" s="560"/>
      <c r="AB19" s="561"/>
      <c r="AC19" s="559" t="s">
        <v>460</v>
      </c>
      <c r="AD19" s="560"/>
      <c r="AE19" s="561"/>
      <c r="AF19" s="559" t="s">
        <v>122</v>
      </c>
      <c r="AG19" s="561"/>
      <c r="AH19" s="559" t="s">
        <v>47</v>
      </c>
      <c r="AI19" s="561"/>
      <c r="AJ19" s="550" t="s">
        <v>48</v>
      </c>
      <c r="AK19" s="562"/>
      <c r="AL19" s="551"/>
      <c r="AM19" s="89">
        <v>10</v>
      </c>
      <c r="AN19" s="89">
        <v>2</v>
      </c>
      <c r="AO19" s="548">
        <f t="shared" si="0"/>
        <v>20</v>
      </c>
      <c r="AP19" s="548"/>
      <c r="AQ19" s="549" t="str">
        <f t="shared" si="1"/>
        <v>Administrar/EPP</v>
      </c>
      <c r="AR19" s="549"/>
      <c r="AS19" s="82"/>
      <c r="AT19" s="83"/>
      <c r="AU19" s="91"/>
      <c r="AV19" s="97"/>
      <c r="AW19" s="94"/>
      <c r="AX19" s="95"/>
      <c r="AY19" s="92"/>
      <c r="AZ19" s="96"/>
      <c r="BA19" s="97"/>
      <c r="BB19" s="4"/>
      <c r="BC19" s="210"/>
      <c r="BD19" s="4"/>
      <c r="BE19" s="4"/>
      <c r="BF19" s="4"/>
      <c r="BG19" s="4"/>
    </row>
    <row r="20" spans="1:59" ht="142.5" customHeight="1" x14ac:dyDescent="0.25">
      <c r="A20" s="552"/>
      <c r="B20" s="552"/>
      <c r="C20" s="552"/>
      <c r="D20" s="546"/>
      <c r="E20" s="546"/>
      <c r="F20" s="546"/>
      <c r="G20" s="546"/>
      <c r="H20" s="546"/>
      <c r="I20" s="546"/>
      <c r="J20" s="553"/>
      <c r="K20" s="546"/>
      <c r="L20" s="556"/>
      <c r="M20" s="546"/>
      <c r="N20" s="546"/>
      <c r="O20" s="546"/>
      <c r="P20" s="546"/>
      <c r="Q20" s="547"/>
      <c r="R20" s="546"/>
      <c r="S20" s="544"/>
      <c r="T20" s="545"/>
      <c r="U20" s="545"/>
      <c r="V20" s="3" t="s">
        <v>139</v>
      </c>
      <c r="W20" s="394" t="s">
        <v>56</v>
      </c>
      <c r="X20" s="394"/>
      <c r="Y20" s="545" t="s">
        <v>452</v>
      </c>
      <c r="Z20" s="545"/>
      <c r="AA20" s="545"/>
      <c r="AB20" s="545"/>
      <c r="AC20" s="545" t="s">
        <v>452</v>
      </c>
      <c r="AD20" s="545"/>
      <c r="AE20" s="545"/>
      <c r="AF20" s="545" t="s">
        <v>508</v>
      </c>
      <c r="AG20" s="545"/>
      <c r="AH20" s="545" t="s">
        <v>47</v>
      </c>
      <c r="AI20" s="545"/>
      <c r="AJ20" s="544" t="s">
        <v>48</v>
      </c>
      <c r="AK20" s="544"/>
      <c r="AL20" s="544"/>
      <c r="AM20" s="89">
        <v>2</v>
      </c>
      <c r="AN20" s="89">
        <v>3</v>
      </c>
      <c r="AO20" s="548">
        <f>AM20*AN20</f>
        <v>6</v>
      </c>
      <c r="AP20" s="548"/>
      <c r="AQ20" s="549" t="str">
        <f>IF(AO20&lt;=30,"Administrar/EPP",IF(AO20&lt;=60,"Rediseñar/Separar","Eliminar"))</f>
        <v>Administrar/EPP</v>
      </c>
      <c r="AR20" s="549"/>
      <c r="AS20" s="394"/>
      <c r="AT20" s="394"/>
      <c r="AU20" s="79"/>
      <c r="AV20" s="79"/>
      <c r="AW20" s="394"/>
      <c r="AX20" s="394"/>
      <c r="AY20" s="79"/>
      <c r="AZ20" s="394"/>
      <c r="BA20" s="394"/>
      <c r="BB20" s="4"/>
      <c r="BC20" s="210"/>
      <c r="BD20" s="4"/>
      <c r="BE20" s="4"/>
      <c r="BF20" s="4"/>
      <c r="BG20" s="4"/>
    </row>
    <row r="21" spans="1:59" ht="129" customHeight="1" x14ac:dyDescent="0.25">
      <c r="A21" s="602" t="s">
        <v>164</v>
      </c>
      <c r="B21" s="603"/>
      <c r="C21" s="604"/>
      <c r="D21" s="546" t="s">
        <v>58</v>
      </c>
      <c r="E21" s="546"/>
      <c r="F21" s="546"/>
      <c r="G21" s="608" t="s">
        <v>59</v>
      </c>
      <c r="H21" s="608"/>
      <c r="I21" s="608"/>
      <c r="J21" s="553" t="s">
        <v>36</v>
      </c>
      <c r="K21" s="546" t="s">
        <v>37</v>
      </c>
      <c r="L21" s="554" t="s">
        <v>111</v>
      </c>
      <c r="M21" s="541" t="s">
        <v>145</v>
      </c>
      <c r="N21" s="535">
        <v>2</v>
      </c>
      <c r="O21" s="535">
        <v>2</v>
      </c>
      <c r="P21" s="535">
        <f>N21*O21</f>
        <v>4</v>
      </c>
      <c r="Q21" s="538" t="s">
        <v>477</v>
      </c>
      <c r="R21" s="541"/>
      <c r="S21" s="544" t="s">
        <v>222</v>
      </c>
      <c r="T21" s="641" t="s">
        <v>40</v>
      </c>
      <c r="U21" s="643" t="s">
        <v>41</v>
      </c>
      <c r="V21" s="99" t="s">
        <v>170</v>
      </c>
      <c r="W21" s="617" t="s">
        <v>56</v>
      </c>
      <c r="X21" s="618"/>
      <c r="Y21" s="610" t="s">
        <v>452</v>
      </c>
      <c r="Z21" s="619"/>
      <c r="AA21" s="619"/>
      <c r="AB21" s="611"/>
      <c r="AC21" s="620" t="s">
        <v>452</v>
      </c>
      <c r="AD21" s="620"/>
      <c r="AE21" s="620"/>
      <c r="AF21" s="610" t="s">
        <v>508</v>
      </c>
      <c r="AG21" s="611"/>
      <c r="AH21" s="610" t="s">
        <v>47</v>
      </c>
      <c r="AI21" s="611"/>
      <c r="AJ21" s="612" t="s">
        <v>48</v>
      </c>
      <c r="AK21" s="613"/>
      <c r="AL21" s="614"/>
      <c r="AM21" s="93">
        <v>2</v>
      </c>
      <c r="AN21" s="93">
        <v>3</v>
      </c>
      <c r="AO21" s="615">
        <f t="shared" ref="AO21:AO33" si="2">AM21*AN21</f>
        <v>6</v>
      </c>
      <c r="AP21" s="615"/>
      <c r="AQ21" s="616" t="str">
        <f t="shared" ref="AQ21:AQ32" si="3">IF(AO21&lt;=30,"Administrar/EPP",IF(AO21&lt;=60,"Rediseñar/Separar","Eliminar"))</f>
        <v>Administrar/EPP</v>
      </c>
      <c r="AR21" s="616"/>
      <c r="AS21" s="447"/>
      <c r="AT21" s="448"/>
      <c r="AU21" s="4"/>
      <c r="AV21" s="4"/>
      <c r="AW21" s="447"/>
      <c r="AX21" s="448"/>
      <c r="AY21" s="4"/>
      <c r="AZ21" s="447"/>
      <c r="BA21" s="448"/>
      <c r="BB21" s="4"/>
      <c r="BC21" s="210"/>
      <c r="BD21" s="4"/>
      <c r="BE21" s="4"/>
      <c r="BF21" s="4"/>
      <c r="BG21" s="4"/>
    </row>
    <row r="22" spans="1:59" ht="114" customHeight="1" x14ac:dyDescent="0.25">
      <c r="A22" s="605"/>
      <c r="B22" s="606"/>
      <c r="C22" s="607"/>
      <c r="D22" s="546"/>
      <c r="E22" s="546"/>
      <c r="F22" s="546"/>
      <c r="G22" s="608"/>
      <c r="H22" s="608"/>
      <c r="I22" s="608"/>
      <c r="J22" s="553"/>
      <c r="K22" s="546"/>
      <c r="L22" s="555"/>
      <c r="M22" s="542"/>
      <c r="N22" s="536"/>
      <c r="O22" s="536"/>
      <c r="P22" s="536"/>
      <c r="Q22" s="539"/>
      <c r="R22" s="542"/>
      <c r="S22" s="544"/>
      <c r="T22" s="642"/>
      <c r="U22" s="644"/>
      <c r="V22" s="91" t="s">
        <v>171</v>
      </c>
      <c r="W22" s="394" t="s">
        <v>63</v>
      </c>
      <c r="X22" s="394"/>
      <c r="Y22" s="559" t="s">
        <v>68</v>
      </c>
      <c r="Z22" s="560"/>
      <c r="AA22" s="560"/>
      <c r="AB22" s="561"/>
      <c r="AC22" s="550" t="s">
        <v>454</v>
      </c>
      <c r="AD22" s="562"/>
      <c r="AE22" s="551"/>
      <c r="AF22" s="550" t="s">
        <v>119</v>
      </c>
      <c r="AG22" s="551"/>
      <c r="AH22" s="545" t="s">
        <v>47</v>
      </c>
      <c r="AI22" s="545"/>
      <c r="AJ22" s="544" t="s">
        <v>48</v>
      </c>
      <c r="AK22" s="544"/>
      <c r="AL22" s="544"/>
      <c r="AM22" s="89">
        <v>5</v>
      </c>
      <c r="AN22" s="93">
        <v>3</v>
      </c>
      <c r="AO22" s="548">
        <f t="shared" si="2"/>
        <v>15</v>
      </c>
      <c r="AP22" s="548"/>
      <c r="AQ22" s="609" t="str">
        <f t="shared" si="3"/>
        <v>Administrar/EPP</v>
      </c>
      <c r="AR22" s="609"/>
      <c r="AS22" s="447"/>
      <c r="AT22" s="448"/>
      <c r="AU22" s="4"/>
      <c r="AV22" s="4"/>
      <c r="AW22" s="447"/>
      <c r="AX22" s="448"/>
      <c r="AY22" s="4"/>
      <c r="AZ22" s="447"/>
      <c r="BA22" s="448"/>
      <c r="BB22" s="4"/>
      <c r="BC22" s="210"/>
      <c r="BD22" s="4"/>
      <c r="BE22" s="4"/>
      <c r="BF22" s="4"/>
      <c r="BG22" s="4"/>
    </row>
    <row r="23" spans="1:59" ht="123" customHeight="1" x14ac:dyDescent="0.25">
      <c r="A23" s="605"/>
      <c r="B23" s="606"/>
      <c r="C23" s="607"/>
      <c r="D23" s="546"/>
      <c r="E23" s="546"/>
      <c r="F23" s="546"/>
      <c r="G23" s="608"/>
      <c r="H23" s="608"/>
      <c r="I23" s="608"/>
      <c r="J23" s="553"/>
      <c r="K23" s="546"/>
      <c r="L23" s="555"/>
      <c r="M23" s="542"/>
      <c r="N23" s="536"/>
      <c r="O23" s="536"/>
      <c r="P23" s="536"/>
      <c r="Q23" s="539"/>
      <c r="R23" s="542"/>
      <c r="S23" s="544"/>
      <c r="T23" s="642"/>
      <c r="U23" s="644"/>
      <c r="V23" s="91" t="s">
        <v>158</v>
      </c>
      <c r="W23" s="544" t="s">
        <v>159</v>
      </c>
      <c r="X23" s="544"/>
      <c r="Y23" s="559" t="s">
        <v>68</v>
      </c>
      <c r="Z23" s="560"/>
      <c r="AA23" s="560"/>
      <c r="AB23" s="561"/>
      <c r="AC23" s="550" t="s">
        <v>454</v>
      </c>
      <c r="AD23" s="562"/>
      <c r="AE23" s="551"/>
      <c r="AF23" s="550" t="s">
        <v>119</v>
      </c>
      <c r="AG23" s="551"/>
      <c r="AH23" s="545" t="s">
        <v>47</v>
      </c>
      <c r="AI23" s="545"/>
      <c r="AJ23" s="544" t="s">
        <v>48</v>
      </c>
      <c r="AK23" s="544"/>
      <c r="AL23" s="544"/>
      <c r="AM23" s="89">
        <v>5</v>
      </c>
      <c r="AN23" s="89">
        <v>2</v>
      </c>
      <c r="AO23" s="548">
        <f t="shared" si="2"/>
        <v>10</v>
      </c>
      <c r="AP23" s="548"/>
      <c r="AQ23" s="549" t="str">
        <f t="shared" si="3"/>
        <v>Administrar/EPP</v>
      </c>
      <c r="AR23" s="549"/>
      <c r="AS23" s="447"/>
      <c r="AT23" s="448"/>
      <c r="AU23" s="4"/>
      <c r="AV23" s="4"/>
      <c r="AW23" s="447"/>
      <c r="AX23" s="448"/>
      <c r="AY23" s="4"/>
      <c r="AZ23" s="447"/>
      <c r="BA23" s="448"/>
      <c r="BB23" s="4"/>
      <c r="BC23" s="210"/>
      <c r="BD23" s="4"/>
      <c r="BE23" s="4"/>
      <c r="BF23" s="4"/>
      <c r="BG23" s="4"/>
    </row>
    <row r="24" spans="1:59" ht="123" customHeight="1" x14ac:dyDescent="0.25">
      <c r="A24" s="605"/>
      <c r="B24" s="606"/>
      <c r="C24" s="607"/>
      <c r="D24" s="546"/>
      <c r="E24" s="546"/>
      <c r="F24" s="546"/>
      <c r="G24" s="608"/>
      <c r="H24" s="608"/>
      <c r="I24" s="608"/>
      <c r="J24" s="553"/>
      <c r="K24" s="546"/>
      <c r="L24" s="555"/>
      <c r="M24" s="542"/>
      <c r="N24" s="536"/>
      <c r="O24" s="536"/>
      <c r="P24" s="536"/>
      <c r="Q24" s="539"/>
      <c r="R24" s="542"/>
      <c r="S24" s="544"/>
      <c r="T24" s="642"/>
      <c r="U24" s="644"/>
      <c r="V24" s="91" t="s">
        <v>158</v>
      </c>
      <c r="W24" s="557" t="s">
        <v>160</v>
      </c>
      <c r="X24" s="558"/>
      <c r="Y24" s="559" t="s">
        <v>68</v>
      </c>
      <c r="Z24" s="560"/>
      <c r="AA24" s="560"/>
      <c r="AB24" s="561"/>
      <c r="AC24" s="550" t="s">
        <v>454</v>
      </c>
      <c r="AD24" s="562"/>
      <c r="AE24" s="551"/>
      <c r="AF24" s="550" t="s">
        <v>119</v>
      </c>
      <c r="AG24" s="551"/>
      <c r="AH24" s="545" t="s">
        <v>47</v>
      </c>
      <c r="AI24" s="545"/>
      <c r="AJ24" s="544" t="s">
        <v>48</v>
      </c>
      <c r="AK24" s="544"/>
      <c r="AL24" s="544"/>
      <c r="AM24" s="89">
        <v>5</v>
      </c>
      <c r="AN24" s="89">
        <v>5</v>
      </c>
      <c r="AO24" s="548">
        <f t="shared" si="2"/>
        <v>25</v>
      </c>
      <c r="AP24" s="548"/>
      <c r="AQ24" s="549" t="str">
        <f t="shared" si="3"/>
        <v>Administrar/EPP</v>
      </c>
      <c r="AR24" s="549"/>
      <c r="AS24" s="74"/>
      <c r="AT24" s="75"/>
      <c r="AU24" s="4"/>
      <c r="AV24" s="4"/>
      <c r="AW24" s="74"/>
      <c r="AX24" s="75"/>
      <c r="AY24" s="4"/>
      <c r="AZ24" s="74"/>
      <c r="BA24" s="75"/>
      <c r="BB24" s="4"/>
      <c r="BC24" s="210"/>
      <c r="BD24" s="4"/>
      <c r="BE24" s="4"/>
      <c r="BF24" s="4"/>
      <c r="BG24" s="4"/>
    </row>
    <row r="25" spans="1:59" ht="123" customHeight="1" x14ac:dyDescent="0.25">
      <c r="A25" s="605"/>
      <c r="B25" s="606"/>
      <c r="C25" s="607"/>
      <c r="D25" s="546"/>
      <c r="E25" s="546"/>
      <c r="F25" s="546"/>
      <c r="G25" s="608"/>
      <c r="H25" s="608"/>
      <c r="I25" s="608"/>
      <c r="J25" s="553"/>
      <c r="K25" s="546"/>
      <c r="L25" s="555"/>
      <c r="M25" s="542"/>
      <c r="N25" s="536"/>
      <c r="O25" s="536"/>
      <c r="P25" s="536"/>
      <c r="Q25" s="539"/>
      <c r="R25" s="542"/>
      <c r="S25" s="544"/>
      <c r="T25" s="642"/>
      <c r="U25" s="644"/>
      <c r="V25" s="91" t="s">
        <v>106</v>
      </c>
      <c r="W25" s="600" t="s">
        <v>108</v>
      </c>
      <c r="X25" s="601"/>
      <c r="Y25" s="559" t="s">
        <v>114</v>
      </c>
      <c r="Z25" s="560"/>
      <c r="AA25" s="560"/>
      <c r="AB25" s="561"/>
      <c r="AC25" s="559" t="s">
        <v>227</v>
      </c>
      <c r="AD25" s="560"/>
      <c r="AE25" s="561"/>
      <c r="AF25" s="559" t="s">
        <v>119</v>
      </c>
      <c r="AG25" s="561"/>
      <c r="AH25" s="559" t="s">
        <v>47</v>
      </c>
      <c r="AI25" s="561"/>
      <c r="AJ25" s="550" t="s">
        <v>48</v>
      </c>
      <c r="AK25" s="562"/>
      <c r="AL25" s="551"/>
      <c r="AM25" s="89">
        <v>5</v>
      </c>
      <c r="AN25" s="89">
        <v>3</v>
      </c>
      <c r="AO25" s="548">
        <f t="shared" si="2"/>
        <v>15</v>
      </c>
      <c r="AP25" s="548"/>
      <c r="AQ25" s="549" t="str">
        <f t="shared" si="3"/>
        <v>Administrar/EPP</v>
      </c>
      <c r="AR25" s="549"/>
      <c r="AS25" s="74"/>
      <c r="AT25" s="75"/>
      <c r="AU25" s="4"/>
      <c r="AV25" s="4"/>
      <c r="AW25" s="74"/>
      <c r="AX25" s="75"/>
      <c r="AY25" s="4"/>
      <c r="AZ25" s="74"/>
      <c r="BA25" s="75"/>
      <c r="BB25" s="4"/>
      <c r="BC25" s="210"/>
      <c r="BD25" s="4"/>
      <c r="BE25" s="4"/>
      <c r="BF25" s="4"/>
      <c r="BG25" s="4"/>
    </row>
    <row r="26" spans="1:59" ht="123" customHeight="1" x14ac:dyDescent="0.25">
      <c r="A26" s="605"/>
      <c r="B26" s="606"/>
      <c r="C26" s="607"/>
      <c r="D26" s="546"/>
      <c r="E26" s="546"/>
      <c r="F26" s="546"/>
      <c r="G26" s="608"/>
      <c r="H26" s="608"/>
      <c r="I26" s="608"/>
      <c r="J26" s="553"/>
      <c r="K26" s="546"/>
      <c r="L26" s="555"/>
      <c r="M26" s="542"/>
      <c r="N26" s="536"/>
      <c r="O26" s="536"/>
      <c r="P26" s="537"/>
      <c r="Q26" s="540"/>
      <c r="R26" s="542"/>
      <c r="S26" s="544"/>
      <c r="T26" s="642"/>
      <c r="U26" s="644"/>
      <c r="V26" s="91" t="s">
        <v>106</v>
      </c>
      <c r="W26" s="600" t="s">
        <v>109</v>
      </c>
      <c r="X26" s="601"/>
      <c r="Y26" s="559" t="s">
        <v>114</v>
      </c>
      <c r="Z26" s="560"/>
      <c r="AA26" s="560"/>
      <c r="AB26" s="561"/>
      <c r="AC26" s="559" t="s">
        <v>460</v>
      </c>
      <c r="AD26" s="560"/>
      <c r="AE26" s="561"/>
      <c r="AF26" s="559" t="s">
        <v>122</v>
      </c>
      <c r="AG26" s="561"/>
      <c r="AH26" s="559" t="s">
        <v>47</v>
      </c>
      <c r="AI26" s="561"/>
      <c r="AJ26" s="550" t="s">
        <v>48</v>
      </c>
      <c r="AK26" s="562"/>
      <c r="AL26" s="551"/>
      <c r="AM26" s="89">
        <v>10</v>
      </c>
      <c r="AN26" s="89">
        <v>2</v>
      </c>
      <c r="AO26" s="548">
        <f t="shared" si="2"/>
        <v>20</v>
      </c>
      <c r="AP26" s="548"/>
      <c r="AQ26" s="549" t="str">
        <f t="shared" si="3"/>
        <v>Administrar/EPP</v>
      </c>
      <c r="AR26" s="549"/>
      <c r="AS26" s="74"/>
      <c r="AT26" s="75"/>
      <c r="AU26" s="4"/>
      <c r="AV26" s="4"/>
      <c r="AW26" s="74"/>
      <c r="AX26" s="75"/>
      <c r="AY26" s="4"/>
      <c r="AZ26" s="74"/>
      <c r="BA26" s="75"/>
      <c r="BB26" s="4"/>
      <c r="BC26" s="210"/>
      <c r="BD26" s="4"/>
      <c r="BE26" s="4"/>
      <c r="BF26" s="4"/>
      <c r="BG26" s="4"/>
    </row>
    <row r="27" spans="1:59" ht="114" customHeight="1" x14ac:dyDescent="0.25">
      <c r="A27" s="603" t="s">
        <v>165</v>
      </c>
      <c r="B27" s="603"/>
      <c r="C27" s="604"/>
      <c r="D27" s="623" t="s">
        <v>105</v>
      </c>
      <c r="E27" s="624"/>
      <c r="F27" s="625"/>
      <c r="G27" s="632" t="s">
        <v>59</v>
      </c>
      <c r="H27" s="633"/>
      <c r="I27" s="634"/>
      <c r="J27" s="535" t="s">
        <v>36</v>
      </c>
      <c r="K27" s="554" t="s">
        <v>37</v>
      </c>
      <c r="L27" s="554" t="s">
        <v>111</v>
      </c>
      <c r="M27" s="541" t="s">
        <v>145</v>
      </c>
      <c r="N27" s="535">
        <v>2</v>
      </c>
      <c r="O27" s="535">
        <v>1</v>
      </c>
      <c r="P27" s="535">
        <f>N27*O27</f>
        <v>2</v>
      </c>
      <c r="Q27" s="538" t="s">
        <v>477</v>
      </c>
      <c r="R27" s="541"/>
      <c r="S27" s="643" t="s">
        <v>222</v>
      </c>
      <c r="T27" s="641" t="s">
        <v>40</v>
      </c>
      <c r="U27" s="643" t="s">
        <v>41</v>
      </c>
      <c r="V27" s="79" t="s">
        <v>172</v>
      </c>
      <c r="W27" s="600" t="s">
        <v>108</v>
      </c>
      <c r="X27" s="601"/>
      <c r="Y27" s="559" t="s">
        <v>114</v>
      </c>
      <c r="Z27" s="560"/>
      <c r="AA27" s="560"/>
      <c r="AB27" s="561"/>
      <c r="AC27" s="559" t="s">
        <v>227</v>
      </c>
      <c r="AD27" s="560"/>
      <c r="AE27" s="561"/>
      <c r="AF27" s="559" t="s">
        <v>119</v>
      </c>
      <c r="AG27" s="561"/>
      <c r="AH27" s="559" t="s">
        <v>47</v>
      </c>
      <c r="AI27" s="561"/>
      <c r="AJ27" s="550" t="s">
        <v>48</v>
      </c>
      <c r="AK27" s="562"/>
      <c r="AL27" s="551"/>
      <c r="AM27" s="89">
        <v>5</v>
      </c>
      <c r="AN27" s="89">
        <v>3</v>
      </c>
      <c r="AO27" s="650">
        <f t="shared" si="2"/>
        <v>15</v>
      </c>
      <c r="AP27" s="651"/>
      <c r="AQ27" s="648" t="str">
        <f t="shared" si="3"/>
        <v>Administrar/EPP</v>
      </c>
      <c r="AR27" s="649"/>
      <c r="AS27" s="447"/>
      <c r="AT27" s="448"/>
      <c r="AU27" s="4"/>
      <c r="AV27" s="4"/>
      <c r="AW27" s="447"/>
      <c r="AX27" s="448"/>
      <c r="AY27" s="4"/>
      <c r="AZ27" s="447"/>
      <c r="BA27" s="448"/>
      <c r="BB27" s="4"/>
      <c r="BC27" s="210"/>
      <c r="BD27" s="4"/>
      <c r="BE27" s="4"/>
      <c r="BF27" s="4"/>
      <c r="BG27" s="4"/>
    </row>
    <row r="28" spans="1:59" ht="109.5" customHeight="1" x14ac:dyDescent="0.25">
      <c r="A28" s="606"/>
      <c r="B28" s="606"/>
      <c r="C28" s="607"/>
      <c r="D28" s="626"/>
      <c r="E28" s="627"/>
      <c r="F28" s="628"/>
      <c r="G28" s="635"/>
      <c r="H28" s="636"/>
      <c r="I28" s="637"/>
      <c r="J28" s="536"/>
      <c r="K28" s="555"/>
      <c r="L28" s="555"/>
      <c r="M28" s="542"/>
      <c r="N28" s="536"/>
      <c r="O28" s="536"/>
      <c r="P28" s="536"/>
      <c r="Q28" s="539"/>
      <c r="R28" s="542"/>
      <c r="S28" s="644"/>
      <c r="T28" s="642"/>
      <c r="U28" s="644"/>
      <c r="V28" s="79" t="s">
        <v>172</v>
      </c>
      <c r="W28" s="600" t="s">
        <v>109</v>
      </c>
      <c r="X28" s="601"/>
      <c r="Y28" s="559" t="s">
        <v>114</v>
      </c>
      <c r="Z28" s="560"/>
      <c r="AA28" s="560"/>
      <c r="AB28" s="561"/>
      <c r="AC28" s="559" t="s">
        <v>460</v>
      </c>
      <c r="AD28" s="560"/>
      <c r="AE28" s="561"/>
      <c r="AF28" s="559" t="s">
        <v>122</v>
      </c>
      <c r="AG28" s="561"/>
      <c r="AH28" s="559" t="s">
        <v>47</v>
      </c>
      <c r="AI28" s="561"/>
      <c r="AJ28" s="550" t="s">
        <v>48</v>
      </c>
      <c r="AK28" s="562"/>
      <c r="AL28" s="551"/>
      <c r="AM28" s="89">
        <v>10</v>
      </c>
      <c r="AN28" s="89">
        <v>2</v>
      </c>
      <c r="AO28" s="650">
        <f t="shared" si="2"/>
        <v>20</v>
      </c>
      <c r="AP28" s="651"/>
      <c r="AQ28" s="66" t="str">
        <f t="shared" si="3"/>
        <v>Administrar/EPP</v>
      </c>
      <c r="AR28" s="67"/>
      <c r="AS28" s="447"/>
      <c r="AT28" s="448"/>
      <c r="AU28" s="4"/>
      <c r="AV28" s="4"/>
      <c r="AW28" s="447"/>
      <c r="AX28" s="448"/>
      <c r="AY28" s="4"/>
      <c r="AZ28" s="447"/>
      <c r="BA28" s="448"/>
      <c r="BB28" s="4"/>
      <c r="BC28" s="210"/>
      <c r="BD28" s="4"/>
      <c r="BE28" s="4"/>
      <c r="BF28" s="4"/>
      <c r="BG28" s="4"/>
    </row>
    <row r="29" spans="1:59" ht="109.5" customHeight="1" x14ac:dyDescent="0.25">
      <c r="A29" s="606"/>
      <c r="B29" s="606"/>
      <c r="C29" s="607"/>
      <c r="D29" s="626"/>
      <c r="E29" s="627"/>
      <c r="F29" s="628"/>
      <c r="G29" s="635"/>
      <c r="H29" s="636"/>
      <c r="I29" s="637"/>
      <c r="J29" s="536"/>
      <c r="K29" s="555"/>
      <c r="L29" s="555"/>
      <c r="M29" s="542"/>
      <c r="N29" s="536"/>
      <c r="O29" s="536"/>
      <c r="P29" s="536"/>
      <c r="Q29" s="539"/>
      <c r="R29" s="542"/>
      <c r="S29" s="644"/>
      <c r="T29" s="642"/>
      <c r="U29" s="644"/>
      <c r="V29" s="98" t="s">
        <v>173</v>
      </c>
      <c r="W29" s="394" t="s">
        <v>63</v>
      </c>
      <c r="X29" s="394"/>
      <c r="Y29" s="559" t="s">
        <v>68</v>
      </c>
      <c r="Z29" s="560"/>
      <c r="AA29" s="560"/>
      <c r="AB29" s="561"/>
      <c r="AC29" s="550" t="s">
        <v>454</v>
      </c>
      <c r="AD29" s="562"/>
      <c r="AE29" s="551"/>
      <c r="AF29" s="550" t="s">
        <v>119</v>
      </c>
      <c r="AG29" s="551"/>
      <c r="AH29" s="545" t="s">
        <v>47</v>
      </c>
      <c r="AI29" s="545"/>
      <c r="AJ29" s="544" t="s">
        <v>48</v>
      </c>
      <c r="AK29" s="544"/>
      <c r="AL29" s="544"/>
      <c r="AM29" s="89">
        <v>5</v>
      </c>
      <c r="AN29" s="93">
        <v>3</v>
      </c>
      <c r="AO29" s="548">
        <f t="shared" si="2"/>
        <v>15</v>
      </c>
      <c r="AP29" s="548"/>
      <c r="AQ29" s="66" t="str">
        <f t="shared" si="3"/>
        <v>Administrar/EPP</v>
      </c>
      <c r="AR29" s="71"/>
      <c r="AS29" s="80"/>
      <c r="AT29" s="81"/>
      <c r="AU29" s="72"/>
      <c r="AV29" s="72"/>
      <c r="AW29" s="80"/>
      <c r="AX29" s="81"/>
      <c r="AY29" s="72"/>
      <c r="AZ29" s="80"/>
      <c r="BA29" s="81"/>
      <c r="BB29" s="4"/>
      <c r="BC29" s="210"/>
      <c r="BD29" s="4"/>
      <c r="BE29" s="4"/>
      <c r="BF29" s="4"/>
      <c r="BG29" s="4"/>
    </row>
    <row r="30" spans="1:59" ht="109.5" customHeight="1" x14ac:dyDescent="0.25">
      <c r="A30" s="606"/>
      <c r="B30" s="606"/>
      <c r="C30" s="607"/>
      <c r="D30" s="626"/>
      <c r="E30" s="627"/>
      <c r="F30" s="628"/>
      <c r="G30" s="635"/>
      <c r="H30" s="636"/>
      <c r="I30" s="637"/>
      <c r="J30" s="536"/>
      <c r="K30" s="555"/>
      <c r="L30" s="555"/>
      <c r="M30" s="542"/>
      <c r="N30" s="536"/>
      <c r="O30" s="536"/>
      <c r="P30" s="536"/>
      <c r="Q30" s="539"/>
      <c r="R30" s="542"/>
      <c r="S30" s="644"/>
      <c r="T30" s="642"/>
      <c r="U30" s="644"/>
      <c r="V30" s="119" t="s">
        <v>509</v>
      </c>
      <c r="W30" s="600" t="s">
        <v>232</v>
      </c>
      <c r="X30" s="601"/>
      <c r="Y30" s="559" t="s">
        <v>68</v>
      </c>
      <c r="Z30" s="560"/>
      <c r="AA30" s="560"/>
      <c r="AB30" s="561"/>
      <c r="AC30" s="550" t="s">
        <v>454</v>
      </c>
      <c r="AD30" s="562"/>
      <c r="AE30" s="551"/>
      <c r="AF30" s="550" t="s">
        <v>119</v>
      </c>
      <c r="AG30" s="551"/>
      <c r="AH30" s="545" t="s">
        <v>47</v>
      </c>
      <c r="AI30" s="545"/>
      <c r="AJ30" s="544" t="s">
        <v>48</v>
      </c>
      <c r="AK30" s="544"/>
      <c r="AL30" s="544"/>
      <c r="AM30" s="117">
        <v>5</v>
      </c>
      <c r="AN30" s="118">
        <v>3</v>
      </c>
      <c r="AO30" s="548">
        <f t="shared" ref="AO30" si="4">AM30*AN30</f>
        <v>15</v>
      </c>
      <c r="AP30" s="548"/>
      <c r="AQ30" s="66" t="str">
        <f t="shared" si="3"/>
        <v>Administrar/EPP</v>
      </c>
      <c r="AR30" s="71"/>
      <c r="AS30" s="115"/>
      <c r="AT30" s="116"/>
      <c r="AU30" s="72"/>
      <c r="AV30" s="72"/>
      <c r="AW30" s="115"/>
      <c r="AX30" s="116"/>
      <c r="AY30" s="72"/>
      <c r="AZ30" s="115"/>
      <c r="BA30" s="116"/>
      <c r="BB30" s="4"/>
      <c r="BC30" s="210"/>
      <c r="BD30" s="4"/>
      <c r="BE30" s="4"/>
      <c r="BF30" s="4"/>
      <c r="BG30" s="4"/>
    </row>
    <row r="31" spans="1:59" ht="109.5" customHeight="1" x14ac:dyDescent="0.25">
      <c r="A31" s="606"/>
      <c r="B31" s="606"/>
      <c r="C31" s="607"/>
      <c r="D31" s="626"/>
      <c r="E31" s="627"/>
      <c r="F31" s="628"/>
      <c r="G31" s="635"/>
      <c r="H31" s="636"/>
      <c r="I31" s="637"/>
      <c r="J31" s="536"/>
      <c r="K31" s="555"/>
      <c r="L31" s="555"/>
      <c r="M31" s="542"/>
      <c r="N31" s="536"/>
      <c r="O31" s="536"/>
      <c r="P31" s="536"/>
      <c r="Q31" s="539"/>
      <c r="R31" s="542"/>
      <c r="S31" s="644"/>
      <c r="T31" s="642"/>
      <c r="U31" s="644"/>
      <c r="V31" s="98" t="s">
        <v>174</v>
      </c>
      <c r="W31" s="394" t="s">
        <v>63</v>
      </c>
      <c r="X31" s="394"/>
      <c r="Y31" s="559" t="s">
        <v>68</v>
      </c>
      <c r="Z31" s="560"/>
      <c r="AA31" s="560"/>
      <c r="AB31" s="561"/>
      <c r="AC31" s="550" t="s">
        <v>454</v>
      </c>
      <c r="AD31" s="562"/>
      <c r="AE31" s="551"/>
      <c r="AF31" s="550" t="s">
        <v>119</v>
      </c>
      <c r="AG31" s="551"/>
      <c r="AH31" s="545" t="s">
        <v>47</v>
      </c>
      <c r="AI31" s="545"/>
      <c r="AJ31" s="544" t="s">
        <v>48</v>
      </c>
      <c r="AK31" s="544"/>
      <c r="AL31" s="544"/>
      <c r="AM31" s="89">
        <v>5</v>
      </c>
      <c r="AN31" s="93">
        <v>3</v>
      </c>
      <c r="AO31" s="548">
        <f t="shared" si="2"/>
        <v>15</v>
      </c>
      <c r="AP31" s="548"/>
      <c r="AQ31" s="66" t="str">
        <f t="shared" si="3"/>
        <v>Administrar/EPP</v>
      </c>
      <c r="AR31" s="71"/>
      <c r="AS31" s="80"/>
      <c r="AT31" s="81"/>
      <c r="AU31" s="72"/>
      <c r="AV31" s="72"/>
      <c r="AW31" s="80"/>
      <c r="AX31" s="81"/>
      <c r="AY31" s="72"/>
      <c r="AZ31" s="80"/>
      <c r="BA31" s="81"/>
      <c r="BB31" s="4"/>
      <c r="BC31" s="210"/>
      <c r="BD31" s="4"/>
      <c r="BE31" s="4"/>
      <c r="BF31" s="4"/>
      <c r="BG31" s="4"/>
    </row>
    <row r="32" spans="1:59" ht="109.5" customHeight="1" x14ac:dyDescent="0.25">
      <c r="A32" s="606"/>
      <c r="B32" s="606"/>
      <c r="C32" s="607"/>
      <c r="D32" s="626"/>
      <c r="E32" s="627"/>
      <c r="F32" s="628"/>
      <c r="G32" s="635"/>
      <c r="H32" s="636"/>
      <c r="I32" s="637"/>
      <c r="J32" s="536"/>
      <c r="K32" s="555"/>
      <c r="L32" s="555"/>
      <c r="M32" s="542"/>
      <c r="N32" s="536"/>
      <c r="O32" s="536"/>
      <c r="P32" s="536"/>
      <c r="Q32" s="539"/>
      <c r="R32" s="542"/>
      <c r="S32" s="644"/>
      <c r="T32" s="642"/>
      <c r="U32" s="644"/>
      <c r="V32" s="98" t="s">
        <v>175</v>
      </c>
      <c r="W32" s="394" t="s">
        <v>63</v>
      </c>
      <c r="X32" s="394"/>
      <c r="Y32" s="559" t="s">
        <v>68</v>
      </c>
      <c r="Z32" s="560"/>
      <c r="AA32" s="560"/>
      <c r="AB32" s="561"/>
      <c r="AC32" s="550" t="s">
        <v>454</v>
      </c>
      <c r="AD32" s="562"/>
      <c r="AE32" s="551"/>
      <c r="AF32" s="550" t="s">
        <v>119</v>
      </c>
      <c r="AG32" s="551"/>
      <c r="AH32" s="545" t="s">
        <v>47</v>
      </c>
      <c r="AI32" s="545"/>
      <c r="AJ32" s="544" t="s">
        <v>48</v>
      </c>
      <c r="AK32" s="544"/>
      <c r="AL32" s="544"/>
      <c r="AM32" s="89">
        <v>5</v>
      </c>
      <c r="AN32" s="93">
        <v>3</v>
      </c>
      <c r="AO32" s="548">
        <f t="shared" si="2"/>
        <v>15</v>
      </c>
      <c r="AP32" s="548"/>
      <c r="AQ32" s="66" t="str">
        <f t="shared" si="3"/>
        <v>Administrar/EPP</v>
      </c>
      <c r="AR32" s="71"/>
      <c r="AS32" s="80"/>
      <c r="AT32" s="81"/>
      <c r="AU32" s="72"/>
      <c r="AV32" s="72"/>
      <c r="AW32" s="80"/>
      <c r="AX32" s="81"/>
      <c r="AY32" s="72"/>
      <c r="AZ32" s="80"/>
      <c r="BA32" s="81"/>
      <c r="BB32" s="4"/>
      <c r="BC32" s="210"/>
      <c r="BD32" s="4"/>
      <c r="BE32" s="4"/>
      <c r="BF32" s="4"/>
      <c r="BG32" s="4"/>
    </row>
    <row r="33" spans="1:59" ht="145.5" customHeight="1" x14ac:dyDescent="0.25">
      <c r="A33" s="606"/>
      <c r="B33" s="606"/>
      <c r="C33" s="607"/>
      <c r="D33" s="626"/>
      <c r="E33" s="627"/>
      <c r="F33" s="628"/>
      <c r="G33" s="635"/>
      <c r="H33" s="636"/>
      <c r="I33" s="637"/>
      <c r="J33" s="536"/>
      <c r="K33" s="555"/>
      <c r="L33" s="555"/>
      <c r="M33" s="542"/>
      <c r="N33" s="536"/>
      <c r="O33" s="536"/>
      <c r="P33" s="536"/>
      <c r="Q33" s="539"/>
      <c r="R33" s="542"/>
      <c r="S33" s="644"/>
      <c r="T33" s="642"/>
      <c r="U33" s="644"/>
      <c r="V33" s="646" t="s">
        <v>176</v>
      </c>
      <c r="W33" s="652" t="s">
        <v>56</v>
      </c>
      <c r="X33" s="653"/>
      <c r="Y33" s="663" t="s">
        <v>115</v>
      </c>
      <c r="Z33" s="664"/>
      <c r="AA33" s="664"/>
      <c r="AB33" s="665"/>
      <c r="AC33" s="663" t="s">
        <v>118</v>
      </c>
      <c r="AD33" s="664"/>
      <c r="AE33" s="665"/>
      <c r="AF33" s="663" t="s">
        <v>508</v>
      </c>
      <c r="AG33" s="665"/>
      <c r="AH33" s="663" t="s">
        <v>47</v>
      </c>
      <c r="AI33" s="665"/>
      <c r="AJ33" s="663" t="s">
        <v>48</v>
      </c>
      <c r="AK33" s="664"/>
      <c r="AL33" s="665"/>
      <c r="AM33" s="654">
        <v>2</v>
      </c>
      <c r="AN33" s="654">
        <v>3</v>
      </c>
      <c r="AO33" s="655">
        <f t="shared" si="2"/>
        <v>6</v>
      </c>
      <c r="AP33" s="656"/>
      <c r="AQ33" s="659" t="s">
        <v>187</v>
      </c>
      <c r="AR33" s="660"/>
      <c r="AS33" s="443"/>
      <c r="AT33" s="444"/>
      <c r="AU33" s="441"/>
      <c r="AV33" s="441"/>
      <c r="AW33" s="443"/>
      <c r="AX33" s="444"/>
      <c r="AY33" s="441"/>
      <c r="AZ33" s="443"/>
      <c r="BA33" s="444"/>
      <c r="BB33" s="4"/>
      <c r="BC33" s="210"/>
      <c r="BD33" s="4"/>
      <c r="BE33" s="4"/>
      <c r="BF33" s="4"/>
      <c r="BG33" s="4"/>
    </row>
    <row r="34" spans="1:59" ht="9" customHeight="1" x14ac:dyDescent="0.25">
      <c r="A34" s="621"/>
      <c r="B34" s="621"/>
      <c r="C34" s="622"/>
      <c r="D34" s="629"/>
      <c r="E34" s="630"/>
      <c r="F34" s="631"/>
      <c r="G34" s="638"/>
      <c r="H34" s="639"/>
      <c r="I34" s="640"/>
      <c r="J34" s="537"/>
      <c r="K34" s="556"/>
      <c r="L34" s="556"/>
      <c r="M34" s="543"/>
      <c r="N34" s="537"/>
      <c r="O34" s="537"/>
      <c r="P34" s="537"/>
      <c r="Q34" s="540"/>
      <c r="R34" s="543"/>
      <c r="S34" s="645"/>
      <c r="T34" s="620"/>
      <c r="U34" s="645"/>
      <c r="V34" s="647"/>
      <c r="W34" s="617"/>
      <c r="X34" s="618"/>
      <c r="Y34" s="666"/>
      <c r="Z34" s="667"/>
      <c r="AA34" s="667"/>
      <c r="AB34" s="668"/>
      <c r="AC34" s="666"/>
      <c r="AD34" s="667"/>
      <c r="AE34" s="668"/>
      <c r="AF34" s="666"/>
      <c r="AG34" s="668"/>
      <c r="AH34" s="666"/>
      <c r="AI34" s="668"/>
      <c r="AJ34" s="666"/>
      <c r="AK34" s="667"/>
      <c r="AL34" s="668"/>
      <c r="AM34" s="615"/>
      <c r="AN34" s="615"/>
      <c r="AO34" s="657"/>
      <c r="AP34" s="658"/>
      <c r="AQ34" s="661"/>
      <c r="AR34" s="662"/>
      <c r="AS34" s="445"/>
      <c r="AT34" s="446"/>
      <c r="AU34" s="442"/>
      <c r="AV34" s="442"/>
      <c r="AW34" s="445"/>
      <c r="AX34" s="446"/>
      <c r="AY34" s="442"/>
      <c r="AZ34" s="445"/>
      <c r="BA34" s="446"/>
      <c r="BB34" s="4"/>
      <c r="BC34" s="4"/>
      <c r="BD34" s="4"/>
      <c r="BE34" s="4"/>
      <c r="BF34" s="4"/>
      <c r="BG34" s="4"/>
    </row>
  </sheetData>
  <sheetProtection formatCells="0" formatColumns="0" formatRows="0" insertColumns="0" insertRows="0" insertHyperlinks="0" deleteColumns="0" deleteRows="0" sort="0" autoFilter="0" pivotTables="0"/>
  <mergeCells count="271">
    <mergeCell ref="AF15:AG15"/>
    <mergeCell ref="AH15:AI15"/>
    <mergeCell ref="AJ15:AL15"/>
    <mergeCell ref="AO15:AP15"/>
    <mergeCell ref="AQ15:AR15"/>
    <mergeCell ref="AW33:AX34"/>
    <mergeCell ref="AY33:AY34"/>
    <mergeCell ref="AF31:AG31"/>
    <mergeCell ref="AH31:AI31"/>
    <mergeCell ref="AJ31:AL31"/>
    <mergeCell ref="AO31:AP31"/>
    <mergeCell ref="AH32:AI32"/>
    <mergeCell ref="AJ32:AL32"/>
    <mergeCell ref="AO32:AP32"/>
    <mergeCell ref="AO29:AP29"/>
    <mergeCell ref="W31:X31"/>
    <mergeCell ref="Y31:AB31"/>
    <mergeCell ref="AC31:AE31"/>
    <mergeCell ref="W30:X30"/>
    <mergeCell ref="Y30:AB30"/>
    <mergeCell ref="AC30:AE30"/>
    <mergeCell ref="AF30:AG30"/>
    <mergeCell ref="AH30:AI30"/>
    <mergeCell ref="AJ30:AL30"/>
    <mergeCell ref="AO30:AP30"/>
    <mergeCell ref="W33:X34"/>
    <mergeCell ref="AZ28:BA28"/>
    <mergeCell ref="W29:X29"/>
    <mergeCell ref="Y29:AB29"/>
    <mergeCell ref="AC29:AE29"/>
    <mergeCell ref="AF29:AG29"/>
    <mergeCell ref="AH29:AI29"/>
    <mergeCell ref="AJ29:AL29"/>
    <mergeCell ref="AZ33:BA34"/>
    <mergeCell ref="AN33:AN34"/>
    <mergeCell ref="AO33:AP34"/>
    <mergeCell ref="AQ33:AR34"/>
    <mergeCell ref="AS33:AT34"/>
    <mergeCell ref="AU33:AU34"/>
    <mergeCell ref="AV33:AV34"/>
    <mergeCell ref="Y33:AB34"/>
    <mergeCell ref="AC33:AE34"/>
    <mergeCell ref="AF33:AG34"/>
    <mergeCell ref="AH33:AI34"/>
    <mergeCell ref="AJ33:AL34"/>
    <mergeCell ref="AM33:AM34"/>
    <mergeCell ref="Y32:AB32"/>
    <mergeCell ref="AC32:AE32"/>
    <mergeCell ref="AF32:AG32"/>
    <mergeCell ref="AQ27:AR27"/>
    <mergeCell ref="AS27:AT27"/>
    <mergeCell ref="AW27:AX27"/>
    <mergeCell ref="AZ27:BA27"/>
    <mergeCell ref="W28:X28"/>
    <mergeCell ref="Y28:AB28"/>
    <mergeCell ref="AC28:AE28"/>
    <mergeCell ref="AF28:AG28"/>
    <mergeCell ref="AH28:AI28"/>
    <mergeCell ref="AJ28:AL28"/>
    <mergeCell ref="Y27:AB27"/>
    <mergeCell ref="AC27:AE27"/>
    <mergeCell ref="AF27:AG27"/>
    <mergeCell ref="AH27:AI27"/>
    <mergeCell ref="AJ27:AL27"/>
    <mergeCell ref="AO27:AP27"/>
    <mergeCell ref="AO28:AP28"/>
    <mergeCell ref="AS28:AT28"/>
    <mergeCell ref="AW28:AX28"/>
    <mergeCell ref="AF26:AG26"/>
    <mergeCell ref="AH26:AI26"/>
    <mergeCell ref="AJ26:AL26"/>
    <mergeCell ref="AO26:AP26"/>
    <mergeCell ref="AQ26:AR26"/>
    <mergeCell ref="A27:C34"/>
    <mergeCell ref="D27:F34"/>
    <mergeCell ref="G27:I34"/>
    <mergeCell ref="J27:J34"/>
    <mergeCell ref="K27:K34"/>
    <mergeCell ref="S21:S26"/>
    <mergeCell ref="T21:T26"/>
    <mergeCell ref="U21:U26"/>
    <mergeCell ref="W26:X26"/>
    <mergeCell ref="Y26:AB26"/>
    <mergeCell ref="AC26:AE26"/>
    <mergeCell ref="L27:L34"/>
    <mergeCell ref="M27:M34"/>
    <mergeCell ref="S27:S34"/>
    <mergeCell ref="T27:T34"/>
    <mergeCell ref="U27:U34"/>
    <mergeCell ref="W27:X27"/>
    <mergeCell ref="W32:X32"/>
    <mergeCell ref="V33:V34"/>
    <mergeCell ref="AF24:AG24"/>
    <mergeCell ref="AH24:AI24"/>
    <mergeCell ref="AJ24:AL24"/>
    <mergeCell ref="AO24:AP24"/>
    <mergeCell ref="AQ24:AR24"/>
    <mergeCell ref="W25:X25"/>
    <mergeCell ref="Y25:AB25"/>
    <mergeCell ref="AC25:AE25"/>
    <mergeCell ref="AF25:AG25"/>
    <mergeCell ref="AH25:AI25"/>
    <mergeCell ref="AJ25:AL25"/>
    <mergeCell ref="AO25:AP25"/>
    <mergeCell ref="AQ25:AR25"/>
    <mergeCell ref="AQ21:AR21"/>
    <mergeCell ref="AS21:AT21"/>
    <mergeCell ref="W21:X21"/>
    <mergeCell ref="Y21:AB21"/>
    <mergeCell ref="AC21:AE21"/>
    <mergeCell ref="AS22:AT22"/>
    <mergeCell ref="AW22:AX22"/>
    <mergeCell ref="AZ22:BA22"/>
    <mergeCell ref="W23:X23"/>
    <mergeCell ref="Y23:AB23"/>
    <mergeCell ref="AC23:AE23"/>
    <mergeCell ref="AF23:AG23"/>
    <mergeCell ref="AH23:AI23"/>
    <mergeCell ref="AJ23:AL23"/>
    <mergeCell ref="AO23:AP23"/>
    <mergeCell ref="AQ23:AR23"/>
    <mergeCell ref="AS23:AT23"/>
    <mergeCell ref="AW23:AX23"/>
    <mergeCell ref="AZ23:BA23"/>
    <mergeCell ref="AS20:AT20"/>
    <mergeCell ref="AW20:AX20"/>
    <mergeCell ref="AZ20:BA20"/>
    <mergeCell ref="A21:C26"/>
    <mergeCell ref="D21:F26"/>
    <mergeCell ref="G21:I26"/>
    <mergeCell ref="J21:J26"/>
    <mergeCell ref="K21:K26"/>
    <mergeCell ref="L21:L26"/>
    <mergeCell ref="M21:M26"/>
    <mergeCell ref="AW21:AX21"/>
    <mergeCell ref="AZ21:BA21"/>
    <mergeCell ref="W22:X22"/>
    <mergeCell ref="Y22:AB22"/>
    <mergeCell ref="AC22:AE22"/>
    <mergeCell ref="AF22:AG22"/>
    <mergeCell ref="AH22:AI22"/>
    <mergeCell ref="AJ22:AL22"/>
    <mergeCell ref="AO22:AP22"/>
    <mergeCell ref="AQ22:AR22"/>
    <mergeCell ref="AF21:AG21"/>
    <mergeCell ref="AH21:AI21"/>
    <mergeCell ref="AJ21:AL21"/>
    <mergeCell ref="AO21:AP21"/>
    <mergeCell ref="AF20:AG20"/>
    <mergeCell ref="AH20:AI20"/>
    <mergeCell ref="AJ20:AL20"/>
    <mergeCell ref="AO20:AP20"/>
    <mergeCell ref="AQ20:AR20"/>
    <mergeCell ref="W19:X19"/>
    <mergeCell ref="Y19:AB19"/>
    <mergeCell ref="AC19:AE19"/>
    <mergeCell ref="AF19:AG19"/>
    <mergeCell ref="AH19:AI19"/>
    <mergeCell ref="AJ19:AL19"/>
    <mergeCell ref="AJ18:AL18"/>
    <mergeCell ref="AO18:AP18"/>
    <mergeCell ref="AQ18:AR18"/>
    <mergeCell ref="AH17:AI17"/>
    <mergeCell ref="AJ17:AL17"/>
    <mergeCell ref="AO17:AP17"/>
    <mergeCell ref="AW17:AX17"/>
    <mergeCell ref="AO19:AP19"/>
    <mergeCell ref="AQ19:AR19"/>
    <mergeCell ref="AF16:AG16"/>
    <mergeCell ref="AH16:AI16"/>
    <mergeCell ref="AJ16:AL16"/>
    <mergeCell ref="AO16:AP16"/>
    <mergeCell ref="AQ16:AR16"/>
    <mergeCell ref="AS16:AT16"/>
    <mergeCell ref="AW14:AX14"/>
    <mergeCell ref="AZ14:BA14"/>
    <mergeCell ref="U14:U20"/>
    <mergeCell ref="W14:X14"/>
    <mergeCell ref="Y14:AB14"/>
    <mergeCell ref="AC14:AE14"/>
    <mergeCell ref="AF14:AG14"/>
    <mergeCell ref="AH14:AI14"/>
    <mergeCell ref="W17:X17"/>
    <mergeCell ref="Y17:AB17"/>
    <mergeCell ref="AC17:AE17"/>
    <mergeCell ref="AF17:AG17"/>
    <mergeCell ref="AZ17:BA17"/>
    <mergeCell ref="W18:X18"/>
    <mergeCell ref="Y18:AB18"/>
    <mergeCell ref="AC18:AE18"/>
    <mergeCell ref="AF18:AG18"/>
    <mergeCell ref="AH18:AI18"/>
    <mergeCell ref="A12:X12"/>
    <mergeCell ref="Y12:AI12"/>
    <mergeCell ref="AJ12:BA12"/>
    <mergeCell ref="A13:C13"/>
    <mergeCell ref="D13:F13"/>
    <mergeCell ref="G13:I13"/>
    <mergeCell ref="W13:X13"/>
    <mergeCell ref="Y13:AB13"/>
    <mergeCell ref="AC13:AE13"/>
    <mergeCell ref="AF13:AG13"/>
    <mergeCell ref="AZ13:BA13"/>
    <mergeCell ref="AH13:AI13"/>
    <mergeCell ref="AJ13:AL13"/>
    <mergeCell ref="AO13:AP13"/>
    <mergeCell ref="AQ13:AR13"/>
    <mergeCell ref="AS13:AT13"/>
    <mergeCell ref="AW13:AX13"/>
    <mergeCell ref="AY3:BA3"/>
    <mergeCell ref="A4:B4"/>
    <mergeCell ref="C4:J4"/>
    <mergeCell ref="AY4:BA4"/>
    <mergeCell ref="A5:J9"/>
    <mergeCell ref="K9:BA9"/>
    <mergeCell ref="A1:B1"/>
    <mergeCell ref="C1:J1"/>
    <mergeCell ref="K1:K4"/>
    <mergeCell ref="L1:AX2"/>
    <mergeCell ref="AY1:BA2"/>
    <mergeCell ref="A2:B2"/>
    <mergeCell ref="C2:J2"/>
    <mergeCell ref="A3:B3"/>
    <mergeCell ref="C3:J3"/>
    <mergeCell ref="L3:AX4"/>
    <mergeCell ref="K5:AX8"/>
    <mergeCell ref="AC16:AE16"/>
    <mergeCell ref="N14:N20"/>
    <mergeCell ref="O14:O20"/>
    <mergeCell ref="N21:N26"/>
    <mergeCell ref="O21:O26"/>
    <mergeCell ref="A14:C20"/>
    <mergeCell ref="D14:F20"/>
    <mergeCell ref="G14:I20"/>
    <mergeCell ref="J14:J20"/>
    <mergeCell ref="K14:K20"/>
    <mergeCell ref="L14:L20"/>
    <mergeCell ref="M14:M20"/>
    <mergeCell ref="W20:X20"/>
    <mergeCell ref="Y20:AB20"/>
    <mergeCell ref="AC20:AE20"/>
    <mergeCell ref="W24:X24"/>
    <mergeCell ref="Y24:AB24"/>
    <mergeCell ref="AC24:AE24"/>
    <mergeCell ref="W15:X15"/>
    <mergeCell ref="Y15:AB15"/>
    <mergeCell ref="AC15:AE15"/>
    <mergeCell ref="BB12:BG12"/>
    <mergeCell ref="AW16:AX16"/>
    <mergeCell ref="AZ16:BA16"/>
    <mergeCell ref="P21:P26"/>
    <mergeCell ref="Q21:Q26"/>
    <mergeCell ref="R21:R26"/>
    <mergeCell ref="N27:N34"/>
    <mergeCell ref="O27:O34"/>
    <mergeCell ref="P27:P34"/>
    <mergeCell ref="Q27:Q34"/>
    <mergeCell ref="R27:R34"/>
    <mergeCell ref="S14:S20"/>
    <mergeCell ref="T14:T20"/>
    <mergeCell ref="P14:P20"/>
    <mergeCell ref="Q14:Q20"/>
    <mergeCell ref="R14:R20"/>
    <mergeCell ref="AJ14:AL14"/>
    <mergeCell ref="AO14:AP14"/>
    <mergeCell ref="AQ14:AR14"/>
    <mergeCell ref="AS14:AT14"/>
    <mergeCell ref="AQ17:AR17"/>
    <mergeCell ref="AS17:AT17"/>
    <mergeCell ref="W16:X16"/>
    <mergeCell ref="Y16:AB16"/>
  </mergeCells>
  <conditionalFormatting sqref="AQ16:AR16">
    <cfRule type="containsText" dxfId="129" priority="10" operator="containsText" text="Administrar/EPP">
      <formula>NOT(ISERROR(SEARCH("Administrar/EPP",AQ16)))</formula>
    </cfRule>
  </conditionalFormatting>
  <conditionalFormatting sqref="AY16">
    <cfRule type="containsText" dxfId="128" priority="9" operator="containsText" text="Administrar/EPP">
      <formula>NOT(ISERROR(SEARCH("Administrar/EPP",AY16)))</formula>
    </cfRule>
  </conditionalFormatting>
  <conditionalFormatting sqref="BB14:BG14 BC16:BC33 BG16">
    <cfRule type="containsText" dxfId="127" priority="8" operator="containsText" text="Administrar/EPP">
      <formula>NOT(ISERROR(SEARCH("Administrar/EPP",BB14)))</formula>
    </cfRule>
  </conditionalFormatting>
  <conditionalFormatting sqref="BC14 BC16:BC33">
    <cfRule type="containsText" dxfId="126" priority="7" operator="containsText" text="Se Acepta">
      <formula>NOT(ISERROR(SEARCH("Se Acepta",BC14)))</formula>
    </cfRule>
  </conditionalFormatting>
  <conditionalFormatting sqref="BC14 BC16:BC33">
    <cfRule type="containsText" dxfId="125" priority="6" operator="containsText" text="Se Rechaza">
      <formula>NOT(ISERROR(SEARCH("Se Rechaza",BC14)))</formula>
    </cfRule>
  </conditionalFormatting>
  <conditionalFormatting sqref="AY15">
    <cfRule type="containsText" dxfId="119" priority="5" operator="containsText" text="Administrar/EPP">
      <formula>NOT(ISERROR(SEARCH("Administrar/EPP",AY15)))</formula>
    </cfRule>
  </conditionalFormatting>
  <conditionalFormatting sqref="BB15:BG15">
    <cfRule type="containsText" dxfId="118" priority="4" operator="containsText" text="Administrar/EPP">
      <formula>NOT(ISERROR(SEARCH("Administrar/EPP",BB15)))</formula>
    </cfRule>
  </conditionalFormatting>
  <conditionalFormatting sqref="BC15">
    <cfRule type="containsText" dxfId="117" priority="3" operator="containsText" text="Se Acepta">
      <formula>NOT(ISERROR(SEARCH("Se Acepta",BC15)))</formula>
    </cfRule>
  </conditionalFormatting>
  <conditionalFormatting sqref="BC15">
    <cfRule type="containsText" dxfId="116" priority="2" operator="containsText" text="Se Rechaza">
      <formula>NOT(ISERROR(SEARCH("Se Rechaza",BC15)))</formula>
    </cfRule>
  </conditionalFormatting>
  <conditionalFormatting sqref="AQ15:AR15">
    <cfRule type="containsText" dxfId="115" priority="1" operator="containsText" text="Administrar/EPP">
      <formula>NOT(ISERROR(SEARCH("Administrar/EPP",AQ15)))</formula>
    </cfRule>
  </conditionalFormatting>
  <pageMargins left="0.70866141732283472" right="0.70866141732283472" top="0.74803149606299213" bottom="0.74803149606299213" header="0.31496062992125984" footer="0.31496062992125984"/>
  <pageSetup scale="35"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1" operator="containsText" text="Administrar/EPP" id="{CF4F9839-A65C-49D4-8692-9B55AED71AA0}">
            <xm:f>NOT(ISERROR(SEARCH("Administrar/EPP",'IPER SELECCIÓN Y RECLUTAMIENTO'!AK15)))</xm:f>
            <x14:dxf>
              <fill>
                <patternFill>
                  <bgColor rgb="FF92D050"/>
                </patternFill>
              </fill>
            </x14:dxf>
          </x14:cfRule>
          <xm:sqref>AY17:AY19 AQ17:AR26</xm:sqref>
        </x14:conditionalFormatting>
        <x14:conditionalFormatting xmlns:xm="http://schemas.microsoft.com/office/excel/2006/main">
          <x14:cfRule type="containsText" priority="12" operator="containsText" text="Rediseñar/Separar" id="{6A806077-3112-4287-8B43-6D95AC0A6B42}">
            <xm:f>NOT(ISERROR(SEARCH("Rediseñar/Separar",'IPER SELECCIÓN Y RECLUTAMIENTO'!AK15)))</xm:f>
            <x14:dxf>
              <fill>
                <patternFill>
                  <bgColor rgb="FFFFFF00"/>
                </patternFill>
              </fill>
            </x14:dxf>
          </x14:cfRule>
          <x14:cfRule type="containsText" priority="13" operator="containsText" text="Administrar/Separar" id="{80305443-439F-490E-ACEB-37D679A73D3D}">
            <xm:f>NOT(ISERROR(SEARCH("Administrar/Separar",'IPER SELECCIÓN Y RECLUTAMIENTO'!AK15)))</xm:f>
            <x14:dxf>
              <fill>
                <patternFill>
                  <bgColor rgb="FFFFFF00"/>
                </patternFill>
              </fill>
            </x14:dxf>
          </x14:cfRule>
          <x14:cfRule type="containsText" priority="14" operator="containsText" text="Eliminar" id="{A8AF4391-95D2-4B50-A9F2-3BA64FEF21B0}">
            <xm:f>NOT(ISERROR(SEARCH("Eliminar",'IPER SELECCIÓN Y RECLUTAMIENTO'!AK15)))</xm:f>
            <x14:dxf>
              <fill>
                <patternFill>
                  <bgColor rgb="FFFF0000"/>
                </patternFill>
              </fill>
            </x14:dxf>
          </x14:cfRule>
          <xm:sqref>AQ17:AR19</xm:sqref>
        </x14:conditionalFormatting>
        <x14:conditionalFormatting xmlns:xm="http://schemas.microsoft.com/office/excel/2006/main">
          <x14:cfRule type="containsText" priority="28" operator="containsText" text="Administrar/EPP" id="{CF4F9839-A65C-49D4-8692-9B55AED71AA0}">
            <xm:f>NOT(ISERROR(SEARCH("Administrar/EPP",'IPER SELECCIÓN Y RECLUTAMIENTO'!AK14)))</xm:f>
            <x14:dxf>
              <fill>
                <patternFill>
                  <bgColor rgb="FF92D050"/>
                </patternFill>
              </fill>
            </x14:dxf>
          </x14:cfRule>
          <xm:sqref>AQ14:AR14</xm:sqref>
        </x14:conditionalFormatting>
      </x14:conditionalFormatting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40"/>
  <sheetViews>
    <sheetView topLeftCell="S20" zoomScale="50" zoomScaleNormal="50" zoomScalePageLayoutView="60" workbookViewId="0">
      <selection activeCell="V22" sqref="V22:BG22"/>
    </sheetView>
  </sheetViews>
  <sheetFormatPr baseColWidth="10" defaultRowHeight="15" x14ac:dyDescent="0.25"/>
  <cols>
    <col min="2" max="2" width="18.28515625" customWidth="1"/>
    <col min="10" max="10" width="24.85546875" customWidth="1"/>
    <col min="11" max="11" width="46.7109375" customWidth="1"/>
    <col min="12" max="12" width="31.28515625" customWidth="1"/>
    <col min="13" max="18" width="33.42578125" customWidth="1"/>
    <col min="19" max="19" width="31.7109375" customWidth="1"/>
    <col min="20" max="20" width="37.28515625" customWidth="1"/>
    <col min="21" max="21" width="40.28515625" customWidth="1"/>
    <col min="22" max="22" width="35.7109375" customWidth="1"/>
    <col min="23" max="23" width="32" customWidth="1"/>
    <col min="28" max="28" width="27.42578125" customWidth="1"/>
    <col min="31" max="31" width="21" customWidth="1"/>
    <col min="33" max="33" width="20" customWidth="1"/>
    <col min="35" max="35" width="29.42578125" customWidth="1"/>
    <col min="47" max="47" width="25.42578125" customWidth="1"/>
    <col min="48" max="48" width="25.140625" customWidth="1"/>
    <col min="49" max="49" width="21.140625" customWidth="1"/>
    <col min="51" max="51" width="28.42578125" customWidth="1"/>
    <col min="53" max="53" width="18.140625" customWidth="1"/>
    <col min="54" max="59" width="35.7109375" customWidth="1"/>
  </cols>
  <sheetData>
    <row r="1" spans="1:59" x14ac:dyDescent="0.25">
      <c r="A1" s="563" t="s">
        <v>0</v>
      </c>
      <c r="B1" s="563"/>
      <c r="C1" s="383" t="s">
        <v>238</v>
      </c>
      <c r="D1" s="383"/>
      <c r="E1" s="383"/>
      <c r="F1" s="383"/>
      <c r="G1" s="383"/>
      <c r="H1" s="383"/>
      <c r="I1" s="383"/>
      <c r="J1" s="383"/>
      <c r="K1" s="331"/>
      <c r="L1" s="549" t="s">
        <v>1</v>
      </c>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49"/>
      <c r="AM1" s="549"/>
      <c r="AN1" s="549"/>
      <c r="AO1" s="549"/>
      <c r="AP1" s="549"/>
      <c r="AQ1" s="549"/>
      <c r="AR1" s="549"/>
      <c r="AS1" s="549"/>
      <c r="AT1" s="549"/>
      <c r="AU1" s="549"/>
      <c r="AV1" s="549"/>
      <c r="AW1" s="549"/>
      <c r="AX1" s="576"/>
      <c r="AY1" s="345" t="s">
        <v>486</v>
      </c>
      <c r="AZ1" s="346"/>
      <c r="BA1" s="347"/>
    </row>
    <row r="2" spans="1:59" x14ac:dyDescent="0.25">
      <c r="A2" s="577" t="s">
        <v>2</v>
      </c>
      <c r="B2" s="578"/>
      <c r="C2" s="579" t="s">
        <v>217</v>
      </c>
      <c r="D2" s="580"/>
      <c r="E2" s="580"/>
      <c r="F2" s="580"/>
      <c r="G2" s="580"/>
      <c r="H2" s="580"/>
      <c r="I2" s="580"/>
      <c r="J2" s="581"/>
      <c r="K2" s="331"/>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49"/>
      <c r="AO2" s="549"/>
      <c r="AP2" s="549"/>
      <c r="AQ2" s="549"/>
      <c r="AR2" s="549"/>
      <c r="AS2" s="549"/>
      <c r="AT2" s="549"/>
      <c r="AU2" s="549"/>
      <c r="AV2" s="549"/>
      <c r="AW2" s="549"/>
      <c r="AX2" s="576"/>
      <c r="AY2" s="348"/>
      <c r="AZ2" s="349"/>
      <c r="BA2" s="350"/>
    </row>
    <row r="3" spans="1:59" x14ac:dyDescent="0.25">
      <c r="A3" s="577" t="s">
        <v>3</v>
      </c>
      <c r="B3" s="578"/>
      <c r="C3" s="579" t="s">
        <v>216</v>
      </c>
      <c r="D3" s="580"/>
      <c r="E3" s="580"/>
      <c r="F3" s="580"/>
      <c r="G3" s="580"/>
      <c r="H3" s="580"/>
      <c r="I3" s="580"/>
      <c r="J3" s="581"/>
      <c r="K3" s="331"/>
      <c r="L3" s="582" t="s">
        <v>4</v>
      </c>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2"/>
      <c r="AV3" s="582"/>
      <c r="AW3" s="582"/>
      <c r="AX3" s="583"/>
      <c r="AY3" s="339" t="s">
        <v>525</v>
      </c>
      <c r="AZ3" s="340"/>
      <c r="BA3" s="341"/>
    </row>
    <row r="4" spans="1:59" x14ac:dyDescent="0.25">
      <c r="A4" s="563" t="s">
        <v>5</v>
      </c>
      <c r="B4" s="563"/>
      <c r="C4" s="579" t="s">
        <v>445</v>
      </c>
      <c r="D4" s="580"/>
      <c r="E4" s="580"/>
      <c r="F4" s="580"/>
      <c r="G4" s="580"/>
      <c r="H4" s="580"/>
      <c r="I4" s="580"/>
      <c r="J4" s="581"/>
      <c r="K4" s="331"/>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3"/>
      <c r="AY4" s="342" t="s">
        <v>524</v>
      </c>
      <c r="AZ4" s="343"/>
      <c r="BA4" s="344"/>
    </row>
    <row r="5" spans="1:59" x14ac:dyDescent="0.25">
      <c r="A5" s="567" t="s">
        <v>7</v>
      </c>
      <c r="B5" s="568"/>
      <c r="C5" s="568"/>
      <c r="D5" s="568"/>
      <c r="E5" s="568"/>
      <c r="F5" s="568"/>
      <c r="G5" s="568"/>
      <c r="H5" s="568"/>
      <c r="I5" s="568"/>
      <c r="J5" s="569"/>
      <c r="K5" s="509" t="s">
        <v>466</v>
      </c>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09"/>
      <c r="BA5" s="509"/>
    </row>
    <row r="6" spans="1:59" x14ac:dyDescent="0.25">
      <c r="A6" s="570"/>
      <c r="B6" s="571"/>
      <c r="C6" s="571"/>
      <c r="D6" s="571"/>
      <c r="E6" s="571"/>
      <c r="F6" s="571"/>
      <c r="G6" s="571"/>
      <c r="H6" s="571"/>
      <c r="I6" s="571"/>
      <c r="J6" s="572"/>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c r="AM6" s="509"/>
      <c r="AN6" s="509"/>
      <c r="AO6" s="509"/>
      <c r="AP6" s="509"/>
      <c r="AQ6" s="509"/>
      <c r="AR6" s="509"/>
      <c r="AS6" s="509"/>
      <c r="AT6" s="509"/>
      <c r="AU6" s="509"/>
      <c r="AV6" s="509"/>
      <c r="AW6" s="509"/>
      <c r="AX6" s="509"/>
      <c r="AY6" s="509"/>
      <c r="AZ6" s="509"/>
      <c r="BA6" s="509"/>
    </row>
    <row r="7" spans="1:59" x14ac:dyDescent="0.25">
      <c r="A7" s="570"/>
      <c r="B7" s="571"/>
      <c r="C7" s="571"/>
      <c r="D7" s="571"/>
      <c r="E7" s="571"/>
      <c r="F7" s="571"/>
      <c r="G7" s="571"/>
      <c r="H7" s="571"/>
      <c r="I7" s="571"/>
      <c r="J7" s="572"/>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c r="AV7" s="509"/>
      <c r="AW7" s="509"/>
      <c r="AX7" s="509"/>
      <c r="AY7" s="509"/>
      <c r="AZ7" s="509"/>
      <c r="BA7" s="509"/>
    </row>
    <row r="8" spans="1:59" x14ac:dyDescent="0.25">
      <c r="A8" s="570"/>
      <c r="B8" s="571"/>
      <c r="C8" s="571"/>
      <c r="D8" s="571"/>
      <c r="E8" s="571"/>
      <c r="F8" s="571"/>
      <c r="G8" s="571"/>
      <c r="H8" s="571"/>
      <c r="I8" s="571"/>
      <c r="J8" s="572"/>
      <c r="K8" s="509"/>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09"/>
      <c r="AK8" s="509"/>
      <c r="AL8" s="509"/>
      <c r="AM8" s="509"/>
      <c r="AN8" s="509"/>
      <c r="AO8" s="509"/>
      <c r="AP8" s="509"/>
      <c r="AQ8" s="509"/>
      <c r="AR8" s="509"/>
      <c r="AS8" s="509"/>
      <c r="AT8" s="509"/>
      <c r="AU8" s="509"/>
      <c r="AV8" s="509"/>
      <c r="AW8" s="509"/>
      <c r="AX8" s="509"/>
      <c r="AY8" s="509"/>
      <c r="AZ8" s="509"/>
      <c r="BA8" s="509"/>
    </row>
    <row r="9" spans="1:59" x14ac:dyDescent="0.25">
      <c r="A9" s="573"/>
      <c r="B9" s="574"/>
      <c r="C9" s="574"/>
      <c r="D9" s="574"/>
      <c r="E9" s="574"/>
      <c r="F9" s="574"/>
      <c r="G9" s="574"/>
      <c r="H9" s="574"/>
      <c r="I9" s="574"/>
      <c r="J9" s="575"/>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row>
    <row r="12" spans="1:59" ht="26.25" x14ac:dyDescent="0.4">
      <c r="A12" s="525" t="s">
        <v>8</v>
      </c>
      <c r="B12" s="525"/>
      <c r="C12" s="525"/>
      <c r="D12" s="525"/>
      <c r="E12" s="525"/>
      <c r="F12" s="525"/>
      <c r="G12" s="525"/>
      <c r="H12" s="525"/>
      <c r="I12" s="525"/>
      <c r="J12" s="525"/>
      <c r="K12" s="525"/>
      <c r="L12" s="525"/>
      <c r="M12" s="525"/>
      <c r="N12" s="525"/>
      <c r="O12" s="525"/>
      <c r="P12" s="525"/>
      <c r="Q12" s="525"/>
      <c r="R12" s="525"/>
      <c r="S12" s="525"/>
      <c r="T12" s="525"/>
      <c r="U12" s="525"/>
      <c r="V12" s="525"/>
      <c r="W12" s="525"/>
      <c r="X12" s="525"/>
      <c r="Y12" s="526" t="s">
        <v>9</v>
      </c>
      <c r="Z12" s="526"/>
      <c r="AA12" s="526"/>
      <c r="AB12" s="526"/>
      <c r="AC12" s="526"/>
      <c r="AD12" s="526"/>
      <c r="AE12" s="526"/>
      <c r="AF12" s="526"/>
      <c r="AG12" s="526"/>
      <c r="AH12" s="526"/>
      <c r="AI12" s="526"/>
      <c r="AJ12" s="527" t="s">
        <v>10</v>
      </c>
      <c r="AK12" s="528"/>
      <c r="AL12" s="528"/>
      <c r="AM12" s="528"/>
      <c r="AN12" s="528"/>
      <c r="AO12" s="528"/>
      <c r="AP12" s="528"/>
      <c r="AQ12" s="528"/>
      <c r="AR12" s="528"/>
      <c r="AS12" s="528"/>
      <c r="AT12" s="528"/>
      <c r="AU12" s="528"/>
      <c r="AV12" s="528"/>
      <c r="AW12" s="528"/>
      <c r="AX12" s="528"/>
      <c r="AY12" s="528"/>
      <c r="AZ12" s="528"/>
      <c r="BA12" s="529"/>
      <c r="BB12" s="237" t="s">
        <v>504</v>
      </c>
      <c r="BC12" s="237"/>
      <c r="BD12" s="237"/>
      <c r="BE12" s="237"/>
      <c r="BF12" s="237"/>
      <c r="BG12" s="237"/>
    </row>
    <row r="13" spans="1:59" ht="52.5" x14ac:dyDescent="0.25">
      <c r="A13" s="588" t="s">
        <v>11</v>
      </c>
      <c r="B13" s="588"/>
      <c r="C13" s="588"/>
      <c r="D13" s="588" t="s">
        <v>12</v>
      </c>
      <c r="E13" s="588"/>
      <c r="F13" s="588"/>
      <c r="G13" s="589" t="s">
        <v>13</v>
      </c>
      <c r="H13" s="590"/>
      <c r="I13" s="591"/>
      <c r="J13" s="1" t="s">
        <v>14</v>
      </c>
      <c r="K13" s="1" t="s">
        <v>514</v>
      </c>
      <c r="L13" s="1" t="s">
        <v>15</v>
      </c>
      <c r="M13" s="1" t="s">
        <v>16</v>
      </c>
      <c r="N13" s="1" t="s">
        <v>474</v>
      </c>
      <c r="O13" s="1" t="s">
        <v>28</v>
      </c>
      <c r="P13" s="1" t="s">
        <v>475</v>
      </c>
      <c r="Q13" s="1" t="s">
        <v>476</v>
      </c>
      <c r="R13" s="1" t="s">
        <v>478</v>
      </c>
      <c r="S13" s="1" t="s">
        <v>17</v>
      </c>
      <c r="T13" s="88" t="s">
        <v>18</v>
      </c>
      <c r="U13" s="1" t="s">
        <v>19</v>
      </c>
      <c r="V13" s="88" t="s">
        <v>20</v>
      </c>
      <c r="W13" s="592" t="s">
        <v>21</v>
      </c>
      <c r="X13" s="592"/>
      <c r="Y13" s="592" t="s">
        <v>22</v>
      </c>
      <c r="Z13" s="592"/>
      <c r="AA13" s="592"/>
      <c r="AB13" s="592"/>
      <c r="AC13" s="592" t="s">
        <v>23</v>
      </c>
      <c r="AD13" s="592"/>
      <c r="AE13" s="592"/>
      <c r="AF13" s="593" t="s">
        <v>24</v>
      </c>
      <c r="AG13" s="594"/>
      <c r="AH13" s="595" t="s">
        <v>25</v>
      </c>
      <c r="AI13" s="596"/>
      <c r="AJ13" s="595" t="s">
        <v>26</v>
      </c>
      <c r="AK13" s="597"/>
      <c r="AL13" s="596"/>
      <c r="AM13" s="87" t="s">
        <v>27</v>
      </c>
      <c r="AN13" s="87" t="s">
        <v>28</v>
      </c>
      <c r="AO13" s="592" t="s">
        <v>29</v>
      </c>
      <c r="AP13" s="592"/>
      <c r="AQ13" s="595" t="s">
        <v>30</v>
      </c>
      <c r="AR13" s="596"/>
      <c r="AS13" s="592" t="s">
        <v>31</v>
      </c>
      <c r="AT13" s="592"/>
      <c r="AU13" s="87" t="s">
        <v>27</v>
      </c>
      <c r="AV13" s="87" t="s">
        <v>28</v>
      </c>
      <c r="AW13" s="595" t="s">
        <v>29</v>
      </c>
      <c r="AX13" s="596"/>
      <c r="AY13" s="2" t="s">
        <v>30</v>
      </c>
      <c r="AZ13" s="592" t="s">
        <v>32</v>
      </c>
      <c r="BA13" s="592"/>
      <c r="BB13" s="208" t="s">
        <v>494</v>
      </c>
      <c r="BC13" s="208" t="s">
        <v>495</v>
      </c>
      <c r="BD13" s="208" t="s">
        <v>474</v>
      </c>
      <c r="BE13" s="208" t="s">
        <v>28</v>
      </c>
      <c r="BF13" s="208" t="s">
        <v>29</v>
      </c>
      <c r="BG13" s="208" t="s">
        <v>497</v>
      </c>
    </row>
    <row r="14" spans="1:59" ht="106.5" customHeight="1" x14ac:dyDescent="0.25">
      <c r="A14" s="552" t="s">
        <v>184</v>
      </c>
      <c r="B14" s="552"/>
      <c r="C14" s="552"/>
      <c r="D14" s="544" t="s">
        <v>178</v>
      </c>
      <c r="E14" s="544"/>
      <c r="F14" s="544"/>
      <c r="G14" s="544" t="s">
        <v>35</v>
      </c>
      <c r="H14" s="544"/>
      <c r="I14" s="544"/>
      <c r="J14" s="394" t="s">
        <v>36</v>
      </c>
      <c r="K14" s="544" t="s">
        <v>37</v>
      </c>
      <c r="L14" s="643" t="s">
        <v>111</v>
      </c>
      <c r="M14" s="544" t="s">
        <v>145</v>
      </c>
      <c r="N14" s="544">
        <v>2</v>
      </c>
      <c r="O14" s="544">
        <v>1</v>
      </c>
      <c r="P14" s="544">
        <f>N14*O14</f>
        <v>2</v>
      </c>
      <c r="Q14" s="673" t="s">
        <v>477</v>
      </c>
      <c r="R14" s="544"/>
      <c r="S14" s="544" t="s">
        <v>39</v>
      </c>
      <c r="T14" s="545" t="s">
        <v>40</v>
      </c>
      <c r="U14" s="545" t="s">
        <v>41</v>
      </c>
      <c r="V14" s="79" t="s">
        <v>42</v>
      </c>
      <c r="W14" s="394" t="s">
        <v>43</v>
      </c>
      <c r="X14" s="394"/>
      <c r="Y14" s="545" t="s">
        <v>44</v>
      </c>
      <c r="Z14" s="545"/>
      <c r="AA14" s="545"/>
      <c r="AB14" s="545"/>
      <c r="AC14" s="545" t="s">
        <v>45</v>
      </c>
      <c r="AD14" s="545"/>
      <c r="AE14" s="545"/>
      <c r="AF14" s="545" t="s">
        <v>121</v>
      </c>
      <c r="AG14" s="545"/>
      <c r="AH14" s="545" t="s">
        <v>47</v>
      </c>
      <c r="AI14" s="545"/>
      <c r="AJ14" s="394" t="s">
        <v>451</v>
      </c>
      <c r="AK14" s="394"/>
      <c r="AL14" s="394"/>
      <c r="AM14" s="89">
        <v>2</v>
      </c>
      <c r="AN14" s="89">
        <v>5</v>
      </c>
      <c r="AO14" s="548">
        <f>AM14*AN14</f>
        <v>10</v>
      </c>
      <c r="AP14" s="548"/>
      <c r="AQ14" s="549" t="str">
        <f>IF(AO14&lt;=30,"Administrar/EPP",IF(AO14&lt;=60,"Rediseñar/Separar","Eliminar"))</f>
        <v>Administrar/EPP</v>
      </c>
      <c r="AR14" s="549"/>
      <c r="AS14" s="394"/>
      <c r="AT14" s="394"/>
      <c r="AU14" s="79"/>
      <c r="AV14" s="79"/>
      <c r="AW14" s="394"/>
      <c r="AX14" s="394"/>
      <c r="AY14" s="79"/>
      <c r="AZ14" s="394"/>
      <c r="BA14" s="394"/>
      <c r="BB14" s="227"/>
      <c r="BC14" s="227"/>
      <c r="BD14" s="227"/>
      <c r="BE14" s="227"/>
      <c r="BF14" s="227"/>
      <c r="BG14" s="227" t="str">
        <f>IF(BF14&lt;=30,"Administrar/EPP",IF(BF14&lt;=60,"Rediseñar/Separar","Eliminar"))</f>
        <v>Administrar/EPP</v>
      </c>
    </row>
    <row r="15" spans="1:59" ht="129" customHeight="1" x14ac:dyDescent="0.25">
      <c r="A15" s="552"/>
      <c r="B15" s="552"/>
      <c r="C15" s="552"/>
      <c r="D15" s="544"/>
      <c r="E15" s="544"/>
      <c r="F15" s="544"/>
      <c r="G15" s="544"/>
      <c r="H15" s="544"/>
      <c r="I15" s="544"/>
      <c r="J15" s="394"/>
      <c r="K15" s="544"/>
      <c r="L15" s="644"/>
      <c r="M15" s="544"/>
      <c r="N15" s="544"/>
      <c r="O15" s="544"/>
      <c r="P15" s="544"/>
      <c r="Q15" s="673"/>
      <c r="R15" s="544"/>
      <c r="S15" s="544"/>
      <c r="T15" s="545"/>
      <c r="U15" s="545"/>
      <c r="V15" s="91" t="s">
        <v>177</v>
      </c>
      <c r="W15" s="394" t="s">
        <v>63</v>
      </c>
      <c r="X15" s="394"/>
      <c r="Y15" s="559" t="s">
        <v>68</v>
      </c>
      <c r="Z15" s="560"/>
      <c r="AA15" s="560"/>
      <c r="AB15" s="561"/>
      <c r="AC15" s="550" t="s">
        <v>69</v>
      </c>
      <c r="AD15" s="562"/>
      <c r="AE15" s="551"/>
      <c r="AF15" s="550" t="s">
        <v>119</v>
      </c>
      <c r="AG15" s="551"/>
      <c r="AH15" s="545" t="s">
        <v>47</v>
      </c>
      <c r="AI15" s="545"/>
      <c r="AJ15" s="394" t="s">
        <v>451</v>
      </c>
      <c r="AK15" s="394"/>
      <c r="AL15" s="394"/>
      <c r="AM15" s="89">
        <v>5</v>
      </c>
      <c r="AN15" s="93">
        <v>3</v>
      </c>
      <c r="AO15" s="548">
        <f t="shared" ref="AO15" si="0">AM15*AN15</f>
        <v>15</v>
      </c>
      <c r="AP15" s="548"/>
      <c r="AQ15" s="549" t="str">
        <f>IF(AO15&lt;=30,"Administrar/EPP",IF(AO15&lt;=60,"Rediseñar/Separar","Eliminar"))</f>
        <v>Administrar/EPP</v>
      </c>
      <c r="AR15" s="549"/>
      <c r="AS15" s="550"/>
      <c r="AT15" s="551"/>
      <c r="AU15" s="91"/>
      <c r="AV15" s="97"/>
      <c r="AW15" s="600"/>
      <c r="AX15" s="601"/>
      <c r="AY15" s="92"/>
      <c r="AZ15" s="557"/>
      <c r="BA15" s="558"/>
      <c r="BB15" s="4"/>
      <c r="BC15" s="4"/>
      <c r="BD15" s="4"/>
      <c r="BE15" s="4"/>
      <c r="BF15" s="4"/>
      <c r="BG15" s="4"/>
    </row>
    <row r="16" spans="1:59" ht="119.25" customHeight="1" x14ac:dyDescent="0.25">
      <c r="A16" s="552"/>
      <c r="B16" s="552"/>
      <c r="C16" s="552"/>
      <c r="D16" s="544"/>
      <c r="E16" s="544"/>
      <c r="F16" s="544"/>
      <c r="G16" s="544"/>
      <c r="H16" s="544"/>
      <c r="I16" s="544"/>
      <c r="J16" s="394"/>
      <c r="K16" s="544"/>
      <c r="L16" s="645"/>
      <c r="M16" s="544"/>
      <c r="N16" s="544"/>
      <c r="O16" s="544"/>
      <c r="P16" s="544"/>
      <c r="Q16" s="673"/>
      <c r="R16" s="544"/>
      <c r="S16" s="544"/>
      <c r="T16" s="545"/>
      <c r="U16" s="545"/>
      <c r="V16" s="3" t="s">
        <v>139</v>
      </c>
      <c r="W16" s="394" t="s">
        <v>56</v>
      </c>
      <c r="X16" s="394"/>
      <c r="Y16" s="545" t="s">
        <v>44</v>
      </c>
      <c r="Z16" s="545"/>
      <c r="AA16" s="545"/>
      <c r="AB16" s="545"/>
      <c r="AC16" s="545" t="s">
        <v>44</v>
      </c>
      <c r="AD16" s="545"/>
      <c r="AE16" s="545"/>
      <c r="AF16" s="545" t="s">
        <v>121</v>
      </c>
      <c r="AG16" s="545"/>
      <c r="AH16" s="545" t="s">
        <v>47</v>
      </c>
      <c r="AI16" s="545"/>
      <c r="AJ16" s="394" t="s">
        <v>451</v>
      </c>
      <c r="AK16" s="394"/>
      <c r="AL16" s="394"/>
      <c r="AM16" s="89">
        <v>2</v>
      </c>
      <c r="AN16" s="89">
        <v>3</v>
      </c>
      <c r="AO16" s="548">
        <f>AM16*AN16</f>
        <v>6</v>
      </c>
      <c r="AP16" s="548"/>
      <c r="AQ16" s="549" t="str">
        <f>IF(AO16&lt;=30,"Administrar/EPP",IF(AO16&lt;=60,"Rediseñar/Separar","Eliminar"))</f>
        <v>Administrar/EPP</v>
      </c>
      <c r="AR16" s="549"/>
      <c r="AS16" s="394"/>
      <c r="AT16" s="394"/>
      <c r="AU16" s="79"/>
      <c r="AV16" s="79"/>
      <c r="AW16" s="394"/>
      <c r="AX16" s="394"/>
      <c r="AY16" s="79"/>
      <c r="AZ16" s="394"/>
      <c r="BA16" s="394"/>
      <c r="BB16" s="4"/>
      <c r="BC16" s="4"/>
      <c r="BD16" s="4"/>
      <c r="BE16" s="4"/>
      <c r="BF16" s="4"/>
      <c r="BG16" s="4"/>
    </row>
    <row r="17" spans="1:59" ht="114" customHeight="1" x14ac:dyDescent="0.25">
      <c r="A17" s="602" t="s">
        <v>140</v>
      </c>
      <c r="B17" s="603"/>
      <c r="C17" s="604"/>
      <c r="D17" s="544" t="s">
        <v>58</v>
      </c>
      <c r="E17" s="544"/>
      <c r="F17" s="544"/>
      <c r="G17" s="675" t="s">
        <v>59</v>
      </c>
      <c r="H17" s="675"/>
      <c r="I17" s="675"/>
      <c r="J17" s="394" t="s">
        <v>36</v>
      </c>
      <c r="K17" s="544" t="s">
        <v>179</v>
      </c>
      <c r="L17" s="643" t="s">
        <v>111</v>
      </c>
      <c r="M17" s="641" t="s">
        <v>145</v>
      </c>
      <c r="N17" s="646">
        <v>2</v>
      </c>
      <c r="O17" s="646">
        <v>2</v>
      </c>
      <c r="P17" s="646">
        <f>N17*O17</f>
        <v>4</v>
      </c>
      <c r="Q17" s="670" t="s">
        <v>477</v>
      </c>
      <c r="R17" s="641"/>
      <c r="S17" s="544" t="s">
        <v>39</v>
      </c>
      <c r="T17" s="641" t="s">
        <v>40</v>
      </c>
      <c r="U17" s="643" t="s">
        <v>41</v>
      </c>
      <c r="V17" s="99" t="s">
        <v>60</v>
      </c>
      <c r="W17" s="617" t="s">
        <v>61</v>
      </c>
      <c r="X17" s="618"/>
      <c r="Y17" s="610" t="s">
        <v>44</v>
      </c>
      <c r="Z17" s="619"/>
      <c r="AA17" s="619"/>
      <c r="AB17" s="611"/>
      <c r="AC17" s="620" t="s">
        <v>44</v>
      </c>
      <c r="AD17" s="620"/>
      <c r="AE17" s="620"/>
      <c r="AF17" s="610" t="s">
        <v>121</v>
      </c>
      <c r="AG17" s="611"/>
      <c r="AH17" s="610" t="s">
        <v>47</v>
      </c>
      <c r="AI17" s="611"/>
      <c r="AJ17" s="612" t="s">
        <v>451</v>
      </c>
      <c r="AK17" s="613"/>
      <c r="AL17" s="614"/>
      <c r="AM17" s="93">
        <v>2</v>
      </c>
      <c r="AN17" s="93">
        <v>3</v>
      </c>
      <c r="AO17" s="615">
        <f t="shared" ref="AO17:AO25" si="1">AM17*AN17</f>
        <v>6</v>
      </c>
      <c r="AP17" s="615"/>
      <c r="AQ17" s="616" t="str">
        <f t="shared" ref="AQ17:AQ25" si="2">IF(AO17&lt;=30,"Administrar/EPP",IF(AO17&lt;=60,"Rediseñar/Separar","Eliminar"))</f>
        <v>Administrar/EPP</v>
      </c>
      <c r="AR17" s="616"/>
      <c r="AS17" s="447"/>
      <c r="AT17" s="448"/>
      <c r="AU17" s="4"/>
      <c r="AV17" s="4"/>
      <c r="AW17" s="447"/>
      <c r="AX17" s="448"/>
      <c r="AY17" s="4"/>
      <c r="AZ17" s="447"/>
      <c r="BA17" s="448"/>
      <c r="BB17" s="4"/>
      <c r="BC17" s="4"/>
      <c r="BD17" s="4"/>
      <c r="BE17" s="4"/>
      <c r="BF17" s="4"/>
      <c r="BG17" s="4"/>
    </row>
    <row r="18" spans="1:59" ht="117.75" customHeight="1" x14ac:dyDescent="0.25">
      <c r="A18" s="605"/>
      <c r="B18" s="606"/>
      <c r="C18" s="607"/>
      <c r="D18" s="544"/>
      <c r="E18" s="544"/>
      <c r="F18" s="544"/>
      <c r="G18" s="675"/>
      <c r="H18" s="675"/>
      <c r="I18" s="675"/>
      <c r="J18" s="394"/>
      <c r="K18" s="544"/>
      <c r="L18" s="644"/>
      <c r="M18" s="642"/>
      <c r="N18" s="669"/>
      <c r="O18" s="669"/>
      <c r="P18" s="669"/>
      <c r="Q18" s="671"/>
      <c r="R18" s="642"/>
      <c r="S18" s="544"/>
      <c r="T18" s="642"/>
      <c r="U18" s="644"/>
      <c r="V18" s="91" t="s">
        <v>62</v>
      </c>
      <c r="W18" s="394" t="s">
        <v>63</v>
      </c>
      <c r="X18" s="394"/>
      <c r="Y18" s="559" t="s">
        <v>68</v>
      </c>
      <c r="Z18" s="560"/>
      <c r="AA18" s="560"/>
      <c r="AB18" s="561"/>
      <c r="AC18" s="550" t="s">
        <v>69</v>
      </c>
      <c r="AD18" s="562"/>
      <c r="AE18" s="551"/>
      <c r="AF18" s="550" t="s">
        <v>119</v>
      </c>
      <c r="AG18" s="551"/>
      <c r="AH18" s="545" t="s">
        <v>47</v>
      </c>
      <c r="AI18" s="545"/>
      <c r="AJ18" s="544" t="s">
        <v>451</v>
      </c>
      <c r="AK18" s="544"/>
      <c r="AL18" s="544"/>
      <c r="AM18" s="89">
        <v>5</v>
      </c>
      <c r="AN18" s="93">
        <v>3</v>
      </c>
      <c r="AO18" s="548">
        <f t="shared" si="1"/>
        <v>15</v>
      </c>
      <c r="AP18" s="548"/>
      <c r="AQ18" s="609" t="str">
        <f t="shared" si="2"/>
        <v>Administrar/EPP</v>
      </c>
      <c r="AR18" s="609"/>
      <c r="AS18" s="447"/>
      <c r="AT18" s="448"/>
      <c r="AU18" s="4"/>
      <c r="AV18" s="4"/>
      <c r="AW18" s="447"/>
      <c r="AX18" s="448"/>
      <c r="AY18" s="4"/>
      <c r="AZ18" s="447"/>
      <c r="BA18" s="448"/>
      <c r="BB18" s="4"/>
      <c r="BC18" s="4"/>
      <c r="BD18" s="4"/>
      <c r="BE18" s="4"/>
      <c r="BF18" s="4"/>
      <c r="BG18" s="4"/>
    </row>
    <row r="19" spans="1:59" ht="123.75" customHeight="1" x14ac:dyDescent="0.25">
      <c r="A19" s="605"/>
      <c r="B19" s="606"/>
      <c r="C19" s="607"/>
      <c r="D19" s="544"/>
      <c r="E19" s="544"/>
      <c r="F19" s="544"/>
      <c r="G19" s="675"/>
      <c r="H19" s="675"/>
      <c r="I19" s="675"/>
      <c r="J19" s="394"/>
      <c r="K19" s="544"/>
      <c r="L19" s="644"/>
      <c r="M19" s="642"/>
      <c r="N19" s="669"/>
      <c r="O19" s="669"/>
      <c r="P19" s="669"/>
      <c r="Q19" s="671"/>
      <c r="R19" s="642"/>
      <c r="S19" s="544"/>
      <c r="T19" s="642"/>
      <c r="U19" s="644"/>
      <c r="V19" s="91" t="s">
        <v>64</v>
      </c>
      <c r="W19" s="394" t="s">
        <v>63</v>
      </c>
      <c r="X19" s="394"/>
      <c r="Y19" s="559" t="s">
        <v>68</v>
      </c>
      <c r="Z19" s="560"/>
      <c r="AA19" s="560"/>
      <c r="AB19" s="561"/>
      <c r="AC19" s="550" t="s">
        <v>69</v>
      </c>
      <c r="AD19" s="562"/>
      <c r="AE19" s="551"/>
      <c r="AF19" s="550" t="s">
        <v>119</v>
      </c>
      <c r="AG19" s="551"/>
      <c r="AH19" s="545" t="s">
        <v>47</v>
      </c>
      <c r="AI19" s="545"/>
      <c r="AJ19" s="544" t="s">
        <v>451</v>
      </c>
      <c r="AK19" s="544"/>
      <c r="AL19" s="544"/>
      <c r="AM19" s="89">
        <v>5</v>
      </c>
      <c r="AN19" s="89">
        <v>2</v>
      </c>
      <c r="AO19" s="548">
        <f t="shared" si="1"/>
        <v>10</v>
      </c>
      <c r="AP19" s="548"/>
      <c r="AQ19" s="549" t="str">
        <f t="shared" si="2"/>
        <v>Administrar/EPP</v>
      </c>
      <c r="AR19" s="549"/>
      <c r="AS19" s="447"/>
      <c r="AT19" s="448"/>
      <c r="AU19" s="4"/>
      <c r="AV19" s="4"/>
      <c r="AW19" s="447"/>
      <c r="AX19" s="448"/>
      <c r="AY19" s="4"/>
      <c r="AZ19" s="447"/>
      <c r="BA19" s="448"/>
      <c r="BB19" s="4"/>
      <c r="BC19" s="4"/>
      <c r="BD19" s="4"/>
      <c r="BE19" s="4"/>
      <c r="BF19" s="4"/>
      <c r="BG19" s="4"/>
    </row>
    <row r="20" spans="1:59" ht="137.25" customHeight="1" x14ac:dyDescent="0.25">
      <c r="A20" s="674"/>
      <c r="B20" s="621"/>
      <c r="C20" s="622"/>
      <c r="D20" s="544"/>
      <c r="E20" s="544"/>
      <c r="F20" s="544"/>
      <c r="G20" s="675"/>
      <c r="H20" s="675"/>
      <c r="I20" s="675"/>
      <c r="J20" s="394"/>
      <c r="K20" s="544"/>
      <c r="L20" s="645"/>
      <c r="M20" s="620"/>
      <c r="N20" s="647"/>
      <c r="O20" s="647"/>
      <c r="P20" s="647"/>
      <c r="Q20" s="672"/>
      <c r="R20" s="620"/>
      <c r="S20" s="544"/>
      <c r="T20" s="620"/>
      <c r="U20" s="645"/>
      <c r="V20" s="91" t="s">
        <v>65</v>
      </c>
      <c r="W20" s="600" t="s">
        <v>43</v>
      </c>
      <c r="X20" s="601"/>
      <c r="Y20" s="545" t="s">
        <v>44</v>
      </c>
      <c r="Z20" s="545"/>
      <c r="AA20" s="545"/>
      <c r="AB20" s="545"/>
      <c r="AC20" s="545" t="s">
        <v>44</v>
      </c>
      <c r="AD20" s="545"/>
      <c r="AE20" s="545"/>
      <c r="AF20" s="675" t="s">
        <v>119</v>
      </c>
      <c r="AG20" s="675"/>
      <c r="AH20" s="545" t="s">
        <v>47</v>
      </c>
      <c r="AI20" s="545"/>
      <c r="AJ20" s="544" t="s">
        <v>451</v>
      </c>
      <c r="AK20" s="544"/>
      <c r="AL20" s="544"/>
      <c r="AM20" s="89">
        <v>5</v>
      </c>
      <c r="AN20" s="89">
        <v>2</v>
      </c>
      <c r="AO20" s="548">
        <f t="shared" si="1"/>
        <v>10</v>
      </c>
      <c r="AP20" s="548"/>
      <c r="AQ20" s="676" t="str">
        <f t="shared" si="2"/>
        <v>Administrar/EPP</v>
      </c>
      <c r="AR20" s="676"/>
      <c r="AS20" s="447"/>
      <c r="AT20" s="448"/>
      <c r="AU20" s="4"/>
      <c r="AV20" s="4"/>
      <c r="AW20" s="447"/>
      <c r="AX20" s="448"/>
      <c r="AY20" s="4"/>
      <c r="AZ20" s="447"/>
      <c r="BA20" s="448"/>
      <c r="BB20" s="4"/>
      <c r="BC20" s="4"/>
      <c r="BD20" s="4"/>
      <c r="BE20" s="4"/>
      <c r="BF20" s="4"/>
      <c r="BG20" s="4"/>
    </row>
    <row r="21" spans="1:59" ht="136.5" customHeight="1" x14ac:dyDescent="0.25">
      <c r="A21" s="603" t="s">
        <v>180</v>
      </c>
      <c r="B21" s="603"/>
      <c r="C21" s="604"/>
      <c r="D21" s="677" t="s">
        <v>105</v>
      </c>
      <c r="E21" s="678"/>
      <c r="F21" s="679"/>
      <c r="G21" s="663" t="s">
        <v>59</v>
      </c>
      <c r="H21" s="664"/>
      <c r="I21" s="665"/>
      <c r="J21" s="646" t="s">
        <v>36</v>
      </c>
      <c r="K21" s="643" t="s">
        <v>37</v>
      </c>
      <c r="L21" s="643" t="s">
        <v>111</v>
      </c>
      <c r="M21" s="641" t="s">
        <v>145</v>
      </c>
      <c r="N21" s="646">
        <v>2</v>
      </c>
      <c r="O21" s="646">
        <v>1</v>
      </c>
      <c r="P21" s="646">
        <f>N21*O21</f>
        <v>2</v>
      </c>
      <c r="Q21" s="670" t="s">
        <v>477</v>
      </c>
      <c r="R21" s="641"/>
      <c r="S21" s="643" t="s">
        <v>39</v>
      </c>
      <c r="T21" s="641" t="s">
        <v>40</v>
      </c>
      <c r="U21" s="643" t="s">
        <v>41</v>
      </c>
      <c r="V21" s="79" t="s">
        <v>106</v>
      </c>
      <c r="W21" s="600" t="s">
        <v>108</v>
      </c>
      <c r="X21" s="601"/>
      <c r="Y21" s="559" t="s">
        <v>114</v>
      </c>
      <c r="Z21" s="560"/>
      <c r="AA21" s="560"/>
      <c r="AB21" s="561"/>
      <c r="AC21" s="559" t="s">
        <v>116</v>
      </c>
      <c r="AD21" s="560"/>
      <c r="AE21" s="561"/>
      <c r="AF21" s="559" t="s">
        <v>119</v>
      </c>
      <c r="AG21" s="561"/>
      <c r="AH21" s="559" t="s">
        <v>47</v>
      </c>
      <c r="AI21" s="561"/>
      <c r="AJ21" s="557" t="s">
        <v>451</v>
      </c>
      <c r="AK21" s="686"/>
      <c r="AL21" s="558"/>
      <c r="AM21" s="89">
        <v>5</v>
      </c>
      <c r="AN21" s="89">
        <v>3</v>
      </c>
      <c r="AO21" s="650">
        <f t="shared" si="1"/>
        <v>15</v>
      </c>
      <c r="AP21" s="651"/>
      <c r="AQ21" s="648" t="str">
        <f t="shared" si="2"/>
        <v>Administrar/EPP</v>
      </c>
      <c r="AR21" s="649"/>
      <c r="AS21" s="447"/>
      <c r="AT21" s="448"/>
      <c r="AU21" s="4"/>
      <c r="AV21" s="4"/>
      <c r="AW21" s="447"/>
      <c r="AX21" s="448"/>
      <c r="AY21" s="4"/>
      <c r="AZ21" s="447"/>
      <c r="BA21" s="448"/>
      <c r="BB21" s="4"/>
      <c r="BC21" s="4"/>
      <c r="BD21" s="4"/>
      <c r="BE21" s="4"/>
      <c r="BF21" s="4"/>
      <c r="BG21" s="4"/>
    </row>
    <row r="22" spans="1:59" ht="136.5" customHeight="1" x14ac:dyDescent="0.25">
      <c r="A22" s="606"/>
      <c r="B22" s="606"/>
      <c r="C22" s="607"/>
      <c r="D22" s="680"/>
      <c r="E22" s="681"/>
      <c r="F22" s="682"/>
      <c r="G22" s="610"/>
      <c r="H22" s="619"/>
      <c r="I22" s="611"/>
      <c r="J22" s="669"/>
      <c r="K22" s="644"/>
      <c r="L22" s="644"/>
      <c r="M22" s="642"/>
      <c r="N22" s="669"/>
      <c r="O22" s="669"/>
      <c r="P22" s="669"/>
      <c r="Q22" s="671"/>
      <c r="R22" s="642"/>
      <c r="S22" s="644"/>
      <c r="T22" s="642"/>
      <c r="U22" s="644"/>
      <c r="V22" s="226" t="s">
        <v>49</v>
      </c>
      <c r="W22" s="242" t="s">
        <v>529</v>
      </c>
      <c r="X22" s="244"/>
      <c r="Y22" s="249" t="s">
        <v>526</v>
      </c>
      <c r="Z22" s="250"/>
      <c r="AA22" s="250"/>
      <c r="AB22" s="251"/>
      <c r="AC22" s="352" t="s">
        <v>527</v>
      </c>
      <c r="AD22" s="359"/>
      <c r="AE22" s="353"/>
      <c r="AF22" s="241" t="s">
        <v>234</v>
      </c>
      <c r="AG22" s="241"/>
      <c r="AH22" s="241" t="s">
        <v>528</v>
      </c>
      <c r="AI22" s="241"/>
      <c r="AJ22" s="351" t="s">
        <v>451</v>
      </c>
      <c r="AK22" s="351"/>
      <c r="AL22" s="351"/>
      <c r="AM22" s="233">
        <v>2</v>
      </c>
      <c r="AN22" s="233">
        <v>5</v>
      </c>
      <c r="AO22" s="245">
        <f>AM22*AN22</f>
        <v>10</v>
      </c>
      <c r="AP22" s="245"/>
      <c r="AQ22" s="354" t="str">
        <f>IF(AO22&lt;=30,"Administrar/EPP",IF(AO22&lt;=60,"Rediseñar/Separar","Eliminar"))</f>
        <v>Administrar/EPP</v>
      </c>
      <c r="AR22" s="354"/>
      <c r="AS22" s="229"/>
      <c r="AT22" s="230"/>
      <c r="AU22" s="233"/>
      <c r="AV22" s="204"/>
      <c r="AW22" s="231"/>
      <c r="AX22" s="232"/>
      <c r="AY22" s="234"/>
      <c r="AZ22" s="229"/>
      <c r="BA22" s="230"/>
      <c r="BB22" s="212"/>
      <c r="BC22" s="234"/>
      <c r="BD22" s="213"/>
      <c r="BE22" s="213"/>
      <c r="BF22" s="213"/>
      <c r="BG22" s="234"/>
    </row>
    <row r="23" spans="1:59" ht="136.5" customHeight="1" x14ac:dyDescent="0.25">
      <c r="A23" s="606"/>
      <c r="B23" s="606"/>
      <c r="C23" s="607"/>
      <c r="D23" s="680"/>
      <c r="E23" s="681"/>
      <c r="F23" s="682"/>
      <c r="G23" s="610"/>
      <c r="H23" s="619"/>
      <c r="I23" s="611"/>
      <c r="J23" s="669"/>
      <c r="K23" s="644"/>
      <c r="L23" s="644"/>
      <c r="M23" s="642"/>
      <c r="N23" s="669"/>
      <c r="O23" s="669"/>
      <c r="P23" s="669"/>
      <c r="Q23" s="671"/>
      <c r="R23" s="642"/>
      <c r="S23" s="644"/>
      <c r="T23" s="642"/>
      <c r="U23" s="644"/>
      <c r="V23" s="205" t="s">
        <v>49</v>
      </c>
      <c r="W23" s="242" t="s">
        <v>488</v>
      </c>
      <c r="X23" s="244"/>
      <c r="Y23" s="249" t="s">
        <v>489</v>
      </c>
      <c r="Z23" s="250"/>
      <c r="AA23" s="250"/>
      <c r="AB23" s="251"/>
      <c r="AC23" s="352" t="s">
        <v>490</v>
      </c>
      <c r="AD23" s="359"/>
      <c r="AE23" s="353"/>
      <c r="AF23" s="352" t="s">
        <v>235</v>
      </c>
      <c r="AG23" s="353"/>
      <c r="AH23" s="241" t="s">
        <v>491</v>
      </c>
      <c r="AI23" s="241"/>
      <c r="AJ23" s="351" t="s">
        <v>451</v>
      </c>
      <c r="AK23" s="351"/>
      <c r="AL23" s="351"/>
      <c r="AM23" s="202">
        <v>10</v>
      </c>
      <c r="AN23" s="202">
        <v>5</v>
      </c>
      <c r="AO23" s="245">
        <f>AM23*AN23</f>
        <v>50</v>
      </c>
      <c r="AP23" s="245"/>
      <c r="AQ23" s="360" t="str">
        <f>IF(AO23&lt;=30,"Administrar/EPP",IF(AO23&lt;=60,"Rediseñar/Separar","Eliminar"))</f>
        <v>Rediseñar/Separar</v>
      </c>
      <c r="AR23" s="360"/>
      <c r="AS23" s="352" t="s">
        <v>492</v>
      </c>
      <c r="AT23" s="353"/>
      <c r="AU23" s="202">
        <v>10</v>
      </c>
      <c r="AV23" s="204">
        <v>2</v>
      </c>
      <c r="AW23" s="246">
        <f>AU23*AV23</f>
        <v>20</v>
      </c>
      <c r="AX23" s="247"/>
      <c r="AY23" s="203" t="str">
        <f>IF(AW23&lt;=30,"Administrar/EPP",IF(AW23&lt;=60,"Rediseñar/Separar","Eliminar"))</f>
        <v>Administrar/EPP</v>
      </c>
      <c r="AZ23" s="352" t="s">
        <v>464</v>
      </c>
      <c r="BA23" s="353"/>
      <c r="BB23" s="4"/>
      <c r="BC23" s="4"/>
      <c r="BD23" s="4"/>
      <c r="BE23" s="4"/>
      <c r="BF23" s="4"/>
      <c r="BG23" s="4"/>
    </row>
    <row r="24" spans="1:59" ht="123.75" customHeight="1" x14ac:dyDescent="0.25">
      <c r="A24" s="606"/>
      <c r="B24" s="606"/>
      <c r="C24" s="607"/>
      <c r="D24" s="680"/>
      <c r="E24" s="681"/>
      <c r="F24" s="682"/>
      <c r="G24" s="610"/>
      <c r="H24" s="619"/>
      <c r="I24" s="611"/>
      <c r="J24" s="669"/>
      <c r="K24" s="644"/>
      <c r="L24" s="644"/>
      <c r="M24" s="642"/>
      <c r="N24" s="669"/>
      <c r="O24" s="669"/>
      <c r="P24" s="669"/>
      <c r="Q24" s="671"/>
      <c r="R24" s="642"/>
      <c r="S24" s="644"/>
      <c r="T24" s="642"/>
      <c r="U24" s="644"/>
      <c r="V24" s="79" t="s">
        <v>106</v>
      </c>
      <c r="W24" s="600" t="s">
        <v>109</v>
      </c>
      <c r="X24" s="601"/>
      <c r="Y24" s="559" t="s">
        <v>114</v>
      </c>
      <c r="Z24" s="560"/>
      <c r="AA24" s="560"/>
      <c r="AB24" s="561"/>
      <c r="AC24" s="559" t="s">
        <v>117</v>
      </c>
      <c r="AD24" s="560"/>
      <c r="AE24" s="561"/>
      <c r="AF24" s="559" t="s">
        <v>122</v>
      </c>
      <c r="AG24" s="561"/>
      <c r="AH24" s="559" t="s">
        <v>47</v>
      </c>
      <c r="AI24" s="561"/>
      <c r="AJ24" s="557" t="s">
        <v>451</v>
      </c>
      <c r="AK24" s="686"/>
      <c r="AL24" s="558"/>
      <c r="AM24" s="89">
        <v>10</v>
      </c>
      <c r="AN24" s="89">
        <v>2</v>
      </c>
      <c r="AO24" s="650">
        <f t="shared" si="1"/>
        <v>20</v>
      </c>
      <c r="AP24" s="651"/>
      <c r="AQ24" s="66" t="str">
        <f t="shared" si="2"/>
        <v>Administrar/EPP</v>
      </c>
      <c r="AR24" s="67"/>
      <c r="AS24" s="447"/>
      <c r="AT24" s="448"/>
      <c r="AU24" s="4"/>
      <c r="AV24" s="4"/>
      <c r="AW24" s="447"/>
      <c r="AX24" s="448"/>
      <c r="AY24" s="4"/>
      <c r="AZ24" s="447"/>
      <c r="BA24" s="448"/>
      <c r="BB24" s="4"/>
      <c r="BC24" s="4"/>
      <c r="BD24" s="4"/>
      <c r="BE24" s="4"/>
      <c r="BF24" s="4"/>
      <c r="BG24" s="4"/>
    </row>
    <row r="25" spans="1:59" ht="105" customHeight="1" x14ac:dyDescent="0.25">
      <c r="A25" s="606"/>
      <c r="B25" s="606"/>
      <c r="C25" s="607"/>
      <c r="D25" s="680"/>
      <c r="E25" s="681"/>
      <c r="F25" s="682"/>
      <c r="G25" s="610"/>
      <c r="H25" s="619"/>
      <c r="I25" s="611"/>
      <c r="J25" s="669"/>
      <c r="K25" s="644"/>
      <c r="L25" s="644"/>
      <c r="M25" s="642"/>
      <c r="N25" s="669"/>
      <c r="O25" s="669"/>
      <c r="P25" s="669"/>
      <c r="Q25" s="671"/>
      <c r="R25" s="642"/>
      <c r="S25" s="644"/>
      <c r="T25" s="642"/>
      <c r="U25" s="644"/>
      <c r="V25" s="646" t="s">
        <v>181</v>
      </c>
      <c r="W25" s="652" t="s">
        <v>56</v>
      </c>
      <c r="X25" s="653"/>
      <c r="Y25" s="663" t="s">
        <v>115</v>
      </c>
      <c r="Z25" s="664"/>
      <c r="AA25" s="664"/>
      <c r="AB25" s="665"/>
      <c r="AC25" s="663" t="s">
        <v>118</v>
      </c>
      <c r="AD25" s="664"/>
      <c r="AE25" s="665"/>
      <c r="AF25" s="663" t="s">
        <v>121</v>
      </c>
      <c r="AG25" s="665"/>
      <c r="AH25" s="663" t="s">
        <v>47</v>
      </c>
      <c r="AI25" s="665"/>
      <c r="AJ25" s="652" t="s">
        <v>451</v>
      </c>
      <c r="AK25" s="687"/>
      <c r="AL25" s="653"/>
      <c r="AM25" s="654">
        <v>2</v>
      </c>
      <c r="AN25" s="654">
        <v>3</v>
      </c>
      <c r="AO25" s="655">
        <f t="shared" si="1"/>
        <v>6</v>
      </c>
      <c r="AP25" s="656"/>
      <c r="AQ25" s="659" t="str">
        <f t="shared" si="2"/>
        <v>Administrar/EPP</v>
      </c>
      <c r="AR25" s="660"/>
      <c r="AS25" s="443"/>
      <c r="AT25" s="444"/>
      <c r="AU25" s="441"/>
      <c r="AV25" s="441"/>
      <c r="AW25" s="443"/>
      <c r="AX25" s="444"/>
      <c r="AY25" s="441"/>
      <c r="AZ25" s="443"/>
      <c r="BA25" s="444"/>
      <c r="BB25" s="4"/>
      <c r="BC25" s="4"/>
      <c r="BD25" s="4"/>
      <c r="BE25" s="4"/>
      <c r="BF25" s="4"/>
      <c r="BG25" s="4"/>
    </row>
    <row r="26" spans="1:59" ht="52.5" customHeight="1" x14ac:dyDescent="0.25">
      <c r="A26" s="621"/>
      <c r="B26" s="621"/>
      <c r="C26" s="622"/>
      <c r="D26" s="683"/>
      <c r="E26" s="684"/>
      <c r="F26" s="685"/>
      <c r="G26" s="666"/>
      <c r="H26" s="667"/>
      <c r="I26" s="668"/>
      <c r="J26" s="647"/>
      <c r="K26" s="645"/>
      <c r="L26" s="645"/>
      <c r="M26" s="620"/>
      <c r="N26" s="647"/>
      <c r="O26" s="647"/>
      <c r="P26" s="647"/>
      <c r="Q26" s="672"/>
      <c r="R26" s="620"/>
      <c r="S26" s="645"/>
      <c r="T26" s="620"/>
      <c r="U26" s="645"/>
      <c r="V26" s="647"/>
      <c r="W26" s="617"/>
      <c r="X26" s="618"/>
      <c r="Y26" s="666"/>
      <c r="Z26" s="667"/>
      <c r="AA26" s="667"/>
      <c r="AB26" s="668"/>
      <c r="AC26" s="666"/>
      <c r="AD26" s="667"/>
      <c r="AE26" s="668"/>
      <c r="AF26" s="666"/>
      <c r="AG26" s="668"/>
      <c r="AH26" s="666"/>
      <c r="AI26" s="668"/>
      <c r="AJ26" s="617"/>
      <c r="AK26" s="688"/>
      <c r="AL26" s="618"/>
      <c r="AM26" s="615"/>
      <c r="AN26" s="615"/>
      <c r="AO26" s="657"/>
      <c r="AP26" s="658"/>
      <c r="AQ26" s="661"/>
      <c r="AR26" s="662"/>
      <c r="AS26" s="445"/>
      <c r="AT26" s="446"/>
      <c r="AU26" s="442"/>
      <c r="AV26" s="442"/>
      <c r="AW26" s="445"/>
      <c r="AX26" s="446"/>
      <c r="AY26" s="442"/>
      <c r="AZ26" s="445"/>
      <c r="BA26" s="446"/>
      <c r="BB26" s="4"/>
      <c r="BC26" s="4"/>
      <c r="BD26" s="4"/>
      <c r="BE26" s="4"/>
      <c r="BF26" s="4"/>
      <c r="BG26" s="4"/>
    </row>
    <row r="27" spans="1:59" ht="166.5" customHeight="1" x14ac:dyDescent="0.25">
      <c r="A27" s="552" t="s">
        <v>67</v>
      </c>
      <c r="B27" s="552"/>
      <c r="C27" s="552"/>
      <c r="D27" s="545" t="s">
        <v>127</v>
      </c>
      <c r="E27" s="545"/>
      <c r="F27" s="545"/>
      <c r="G27" s="545" t="s">
        <v>59</v>
      </c>
      <c r="H27" s="545"/>
      <c r="I27" s="545"/>
      <c r="J27" s="394" t="s">
        <v>36</v>
      </c>
      <c r="K27" s="545" t="s">
        <v>110</v>
      </c>
      <c r="L27" s="545" t="s">
        <v>111</v>
      </c>
      <c r="M27" s="545" t="s">
        <v>145</v>
      </c>
      <c r="N27" s="394">
        <v>2</v>
      </c>
      <c r="O27" s="394">
        <v>3</v>
      </c>
      <c r="P27" s="394">
        <f>N27*O27</f>
        <v>6</v>
      </c>
      <c r="Q27" s="670" t="s">
        <v>477</v>
      </c>
      <c r="R27" s="545"/>
      <c r="S27" s="394" t="s">
        <v>112</v>
      </c>
      <c r="T27" s="545" t="s">
        <v>40</v>
      </c>
      <c r="U27" s="545" t="s">
        <v>41</v>
      </c>
      <c r="V27" s="79" t="s">
        <v>106</v>
      </c>
      <c r="W27" s="394" t="s">
        <v>109</v>
      </c>
      <c r="X27" s="394"/>
      <c r="Y27" s="559" t="s">
        <v>114</v>
      </c>
      <c r="Z27" s="560"/>
      <c r="AA27" s="560"/>
      <c r="AB27" s="561"/>
      <c r="AC27" s="559" t="s">
        <v>117</v>
      </c>
      <c r="AD27" s="560"/>
      <c r="AE27" s="561"/>
      <c r="AF27" s="559" t="s">
        <v>122</v>
      </c>
      <c r="AG27" s="561"/>
      <c r="AH27" s="545" t="s">
        <v>47</v>
      </c>
      <c r="AI27" s="545"/>
      <c r="AJ27" s="544" t="s">
        <v>451</v>
      </c>
      <c r="AK27" s="544"/>
      <c r="AL27" s="544"/>
      <c r="AM27" s="89">
        <v>10</v>
      </c>
      <c r="AN27" s="89">
        <v>2</v>
      </c>
      <c r="AO27" s="548">
        <f>AM27*AN27</f>
        <v>20</v>
      </c>
      <c r="AP27" s="548"/>
      <c r="AQ27" s="648" t="str">
        <f>IF(AO27&lt;=30,"Administrar/EPP",IF(AO27&lt;=60,"Rediseñar/Separar","Eliminar"))</f>
        <v>Administrar/EPP</v>
      </c>
      <c r="AR27" s="649"/>
      <c r="AS27" s="331"/>
      <c r="AT27" s="331"/>
      <c r="AU27" s="4"/>
      <c r="AV27" s="4"/>
      <c r="AW27" s="331"/>
      <c r="AX27" s="331"/>
      <c r="AY27" s="4"/>
      <c r="AZ27" s="331"/>
      <c r="BA27" s="331"/>
      <c r="BB27" s="4"/>
      <c r="BC27" s="4"/>
      <c r="BD27" s="4"/>
      <c r="BE27" s="4"/>
      <c r="BF27" s="4"/>
      <c r="BG27" s="4"/>
    </row>
    <row r="28" spans="1:59" ht="159" customHeight="1" x14ac:dyDescent="0.25">
      <c r="A28" s="552"/>
      <c r="B28" s="552"/>
      <c r="C28" s="552"/>
      <c r="D28" s="545"/>
      <c r="E28" s="545"/>
      <c r="F28" s="545"/>
      <c r="G28" s="545"/>
      <c r="H28" s="545"/>
      <c r="I28" s="545"/>
      <c r="J28" s="394"/>
      <c r="K28" s="545"/>
      <c r="L28" s="545"/>
      <c r="M28" s="545"/>
      <c r="N28" s="394"/>
      <c r="O28" s="394"/>
      <c r="P28" s="394"/>
      <c r="Q28" s="672"/>
      <c r="R28" s="545"/>
      <c r="S28" s="394"/>
      <c r="T28" s="545"/>
      <c r="U28" s="545"/>
      <c r="V28" s="79" t="s">
        <v>106</v>
      </c>
      <c r="W28" s="394" t="s">
        <v>113</v>
      </c>
      <c r="X28" s="394"/>
      <c r="Y28" s="559" t="s">
        <v>115</v>
      </c>
      <c r="Z28" s="560"/>
      <c r="AA28" s="560"/>
      <c r="AB28" s="561"/>
      <c r="AC28" s="559" t="s">
        <v>116</v>
      </c>
      <c r="AD28" s="560"/>
      <c r="AE28" s="561"/>
      <c r="AF28" s="559" t="s">
        <v>119</v>
      </c>
      <c r="AG28" s="561"/>
      <c r="AH28" s="545" t="s">
        <v>47</v>
      </c>
      <c r="AI28" s="545"/>
      <c r="AJ28" s="544" t="s">
        <v>451</v>
      </c>
      <c r="AK28" s="544"/>
      <c r="AL28" s="544"/>
      <c r="AM28" s="89">
        <v>5</v>
      </c>
      <c r="AN28" s="89">
        <v>3</v>
      </c>
      <c r="AO28" s="548">
        <f>AM28*AN28</f>
        <v>15</v>
      </c>
      <c r="AP28" s="548"/>
      <c r="AQ28" s="648" t="str">
        <f>IF(AO28&lt;=30,"Administrar/EPP",IF(AO28&lt;=60,"Rediseñar/Separar","Eliminar"))</f>
        <v>Administrar/EPP</v>
      </c>
      <c r="AR28" s="649"/>
      <c r="AS28" s="331"/>
      <c r="AT28" s="331"/>
      <c r="AU28" s="4"/>
      <c r="AV28" s="4"/>
      <c r="AW28" s="331"/>
      <c r="AX28" s="331"/>
      <c r="AY28" s="4"/>
      <c r="AZ28" s="331"/>
      <c r="BA28" s="331"/>
      <c r="BB28" s="4"/>
      <c r="BC28" s="4"/>
      <c r="BD28" s="4"/>
      <c r="BE28" s="4"/>
      <c r="BF28" s="4"/>
      <c r="BG28" s="4"/>
    </row>
    <row r="29" spans="1:59" ht="136.5" customHeight="1" x14ac:dyDescent="0.25">
      <c r="A29" s="689" t="s">
        <v>182</v>
      </c>
      <c r="B29" s="690"/>
      <c r="C29" s="691"/>
      <c r="D29" s="663" t="s">
        <v>128</v>
      </c>
      <c r="E29" s="664"/>
      <c r="F29" s="665"/>
      <c r="G29" s="663" t="s">
        <v>59</v>
      </c>
      <c r="H29" s="664"/>
      <c r="I29" s="665"/>
      <c r="J29" s="646" t="s">
        <v>36</v>
      </c>
      <c r="K29" s="643" t="s">
        <v>126</v>
      </c>
      <c r="L29" s="643" t="s">
        <v>111</v>
      </c>
      <c r="M29" s="641" t="s">
        <v>145</v>
      </c>
      <c r="N29" s="646">
        <v>2</v>
      </c>
      <c r="O29" s="646">
        <v>1</v>
      </c>
      <c r="P29" s="646">
        <f>N29*O29</f>
        <v>2</v>
      </c>
      <c r="Q29" s="670" t="s">
        <v>477</v>
      </c>
      <c r="R29" s="641"/>
      <c r="S29" s="641" t="s">
        <v>124</v>
      </c>
      <c r="T29" s="641" t="s">
        <v>40</v>
      </c>
      <c r="U29" s="641" t="s">
        <v>41</v>
      </c>
      <c r="V29" s="79" t="s">
        <v>106</v>
      </c>
      <c r="W29" s="394" t="s">
        <v>113</v>
      </c>
      <c r="X29" s="394"/>
      <c r="Y29" s="559" t="s">
        <v>115</v>
      </c>
      <c r="Z29" s="560"/>
      <c r="AA29" s="560"/>
      <c r="AB29" s="561"/>
      <c r="AC29" s="559" t="s">
        <v>116</v>
      </c>
      <c r="AD29" s="560"/>
      <c r="AE29" s="561"/>
      <c r="AF29" s="559" t="s">
        <v>104</v>
      </c>
      <c r="AG29" s="561"/>
      <c r="AH29" s="545" t="s">
        <v>47</v>
      </c>
      <c r="AI29" s="545"/>
      <c r="AJ29" s="544" t="s">
        <v>451</v>
      </c>
      <c r="AK29" s="544"/>
      <c r="AL29" s="544"/>
      <c r="AM29" s="89">
        <v>5</v>
      </c>
      <c r="AN29" s="89">
        <v>2</v>
      </c>
      <c r="AO29" s="548">
        <f>AM29*AN29</f>
        <v>10</v>
      </c>
      <c r="AP29" s="548"/>
      <c r="AQ29" s="648" t="str">
        <f>IF(AO29&lt;=30,"Administrar/EPP",IF(AO29&lt;=60,"Rediseñar/Separar","Eliminar"))</f>
        <v>Administrar/EPP</v>
      </c>
      <c r="AR29" s="649"/>
      <c r="AS29" s="331"/>
      <c r="AT29" s="331"/>
      <c r="AU29" s="4"/>
      <c r="AV29" s="4"/>
      <c r="AW29" s="331"/>
      <c r="AX29" s="331"/>
      <c r="AY29" s="4"/>
      <c r="AZ29" s="331"/>
      <c r="BA29" s="331"/>
      <c r="BB29" s="4"/>
      <c r="BC29" s="4"/>
      <c r="BD29" s="4"/>
      <c r="BE29" s="4"/>
      <c r="BF29" s="4"/>
      <c r="BG29" s="4"/>
    </row>
    <row r="30" spans="1:59" ht="134.25" customHeight="1" x14ac:dyDescent="0.25">
      <c r="A30" s="692"/>
      <c r="B30" s="693"/>
      <c r="C30" s="694"/>
      <c r="D30" s="610"/>
      <c r="E30" s="619"/>
      <c r="F30" s="611"/>
      <c r="G30" s="610"/>
      <c r="H30" s="619"/>
      <c r="I30" s="611"/>
      <c r="J30" s="669"/>
      <c r="K30" s="644"/>
      <c r="L30" s="644"/>
      <c r="M30" s="642"/>
      <c r="N30" s="669"/>
      <c r="O30" s="669"/>
      <c r="P30" s="669"/>
      <c r="Q30" s="671"/>
      <c r="R30" s="642"/>
      <c r="S30" s="642"/>
      <c r="T30" s="642"/>
      <c r="U30" s="642"/>
      <c r="V30" s="79" t="s">
        <v>106</v>
      </c>
      <c r="W30" s="394" t="s">
        <v>109</v>
      </c>
      <c r="X30" s="394"/>
      <c r="Y30" s="559" t="s">
        <v>114</v>
      </c>
      <c r="Z30" s="560"/>
      <c r="AA30" s="560"/>
      <c r="AB30" s="561"/>
      <c r="AC30" s="559" t="s">
        <v>117</v>
      </c>
      <c r="AD30" s="560"/>
      <c r="AE30" s="561"/>
      <c r="AF30" s="559" t="s">
        <v>120</v>
      </c>
      <c r="AG30" s="561"/>
      <c r="AH30" s="545" t="s">
        <v>47</v>
      </c>
      <c r="AI30" s="545"/>
      <c r="AJ30" s="544" t="s">
        <v>451</v>
      </c>
      <c r="AK30" s="544"/>
      <c r="AL30" s="544"/>
      <c r="AM30" s="89">
        <v>10</v>
      </c>
      <c r="AN30" s="89">
        <v>3</v>
      </c>
      <c r="AO30" s="548">
        <f>AM30*AN30</f>
        <v>30</v>
      </c>
      <c r="AP30" s="548"/>
      <c r="AQ30" s="648" t="str">
        <f>IF(AO30&lt;=30,"Administrar/EPP",IF(AO30&lt;=60,"Rediseñar/Separar","Eliminar"))</f>
        <v>Administrar/EPP</v>
      </c>
      <c r="AR30" s="649"/>
      <c r="AS30" s="331"/>
      <c r="AT30" s="331"/>
      <c r="AU30" s="4"/>
      <c r="AV30" s="4"/>
      <c r="AW30" s="331"/>
      <c r="AX30" s="331"/>
      <c r="AY30" s="4"/>
      <c r="AZ30" s="331"/>
      <c r="BA30" s="331"/>
      <c r="BB30" s="4"/>
      <c r="BC30" s="4"/>
      <c r="BD30" s="4"/>
      <c r="BE30" s="4"/>
      <c r="BF30" s="4"/>
      <c r="BG30" s="4"/>
    </row>
    <row r="31" spans="1:59" ht="122.25" customHeight="1" x14ac:dyDescent="0.25">
      <c r="A31" s="692"/>
      <c r="B31" s="693"/>
      <c r="C31" s="694"/>
      <c r="D31" s="610"/>
      <c r="E31" s="619"/>
      <c r="F31" s="611"/>
      <c r="G31" s="610"/>
      <c r="H31" s="619"/>
      <c r="I31" s="611"/>
      <c r="J31" s="669"/>
      <c r="K31" s="644"/>
      <c r="L31" s="644"/>
      <c r="M31" s="642"/>
      <c r="N31" s="669"/>
      <c r="O31" s="669"/>
      <c r="P31" s="669"/>
      <c r="Q31" s="671"/>
      <c r="R31" s="642"/>
      <c r="S31" s="642"/>
      <c r="T31" s="642"/>
      <c r="U31" s="642"/>
      <c r="V31" s="91" t="s">
        <v>158</v>
      </c>
      <c r="W31" s="544" t="s">
        <v>159</v>
      </c>
      <c r="X31" s="544"/>
      <c r="Y31" s="559" t="s">
        <v>68</v>
      </c>
      <c r="Z31" s="560"/>
      <c r="AA31" s="560"/>
      <c r="AB31" s="561"/>
      <c r="AC31" s="550" t="s">
        <v>69</v>
      </c>
      <c r="AD31" s="562"/>
      <c r="AE31" s="551"/>
      <c r="AF31" s="550" t="s">
        <v>119</v>
      </c>
      <c r="AG31" s="551"/>
      <c r="AH31" s="545" t="s">
        <v>47</v>
      </c>
      <c r="AI31" s="545"/>
      <c r="AJ31" s="544" t="s">
        <v>451</v>
      </c>
      <c r="AK31" s="544"/>
      <c r="AL31" s="544"/>
      <c r="AM31" s="89">
        <v>5</v>
      </c>
      <c r="AN31" s="89">
        <v>2</v>
      </c>
      <c r="AO31" s="548">
        <f t="shared" ref="AO31:AO35" si="3">AM31*AN31</f>
        <v>10</v>
      </c>
      <c r="AP31" s="548"/>
      <c r="AQ31" s="648" t="str">
        <f t="shared" ref="AQ31:AQ40" si="4">IF(AO31&lt;=30,"Administrar/EPP",IF(AO31&lt;=60,"Rediseñar/Separar","Eliminar"))</f>
        <v>Administrar/EPP</v>
      </c>
      <c r="AR31" s="649"/>
      <c r="AS31" s="331"/>
      <c r="AT31" s="331"/>
      <c r="AU31" s="4"/>
      <c r="AV31" s="4"/>
      <c r="AW31" s="76"/>
      <c r="AX31" s="76"/>
      <c r="AY31" s="4"/>
      <c r="AZ31" s="76"/>
      <c r="BA31" s="76"/>
      <c r="BB31" s="4"/>
      <c r="BC31" s="4"/>
      <c r="BD31" s="4"/>
      <c r="BE31" s="4"/>
      <c r="BF31" s="4"/>
      <c r="BG31" s="4"/>
    </row>
    <row r="32" spans="1:59" ht="174.75" customHeight="1" x14ac:dyDescent="0.25">
      <c r="A32" s="692"/>
      <c r="B32" s="693"/>
      <c r="C32" s="694"/>
      <c r="D32" s="610"/>
      <c r="E32" s="619"/>
      <c r="F32" s="611"/>
      <c r="G32" s="610"/>
      <c r="H32" s="619"/>
      <c r="I32" s="611"/>
      <c r="J32" s="669"/>
      <c r="K32" s="644"/>
      <c r="L32" s="644"/>
      <c r="M32" s="642"/>
      <c r="N32" s="669"/>
      <c r="O32" s="669"/>
      <c r="P32" s="669"/>
      <c r="Q32" s="671"/>
      <c r="R32" s="642"/>
      <c r="S32" s="642"/>
      <c r="T32" s="642"/>
      <c r="U32" s="642"/>
      <c r="V32" s="91" t="s">
        <v>158</v>
      </c>
      <c r="W32" s="557" t="s">
        <v>161</v>
      </c>
      <c r="X32" s="558"/>
      <c r="Y32" s="559" t="s">
        <v>68</v>
      </c>
      <c r="Z32" s="560"/>
      <c r="AA32" s="560"/>
      <c r="AB32" s="561"/>
      <c r="AC32" s="550" t="s">
        <v>69</v>
      </c>
      <c r="AD32" s="562"/>
      <c r="AE32" s="551"/>
      <c r="AF32" s="550" t="s">
        <v>119</v>
      </c>
      <c r="AG32" s="551"/>
      <c r="AH32" s="545" t="s">
        <v>47</v>
      </c>
      <c r="AI32" s="545"/>
      <c r="AJ32" s="544" t="s">
        <v>451</v>
      </c>
      <c r="AK32" s="544"/>
      <c r="AL32" s="544"/>
      <c r="AM32" s="89">
        <v>5</v>
      </c>
      <c r="AN32" s="89">
        <v>3</v>
      </c>
      <c r="AO32" s="548">
        <f t="shared" si="3"/>
        <v>15</v>
      </c>
      <c r="AP32" s="548"/>
      <c r="AQ32" s="648" t="str">
        <f t="shared" si="4"/>
        <v>Administrar/EPP</v>
      </c>
      <c r="AR32" s="649"/>
      <c r="AS32" s="331"/>
      <c r="AT32" s="331"/>
      <c r="AU32" s="4"/>
      <c r="AV32" s="4"/>
      <c r="AW32" s="76"/>
      <c r="AX32" s="76"/>
      <c r="AY32" s="4"/>
      <c r="AZ32" s="76"/>
      <c r="BA32" s="76"/>
      <c r="BB32" s="4"/>
      <c r="BC32" s="4"/>
      <c r="BD32" s="4"/>
      <c r="BE32" s="4"/>
      <c r="BF32" s="4"/>
      <c r="BG32" s="4"/>
    </row>
    <row r="33" spans="1:59" ht="135" customHeight="1" x14ac:dyDescent="0.25">
      <c r="A33" s="692"/>
      <c r="B33" s="693"/>
      <c r="C33" s="694"/>
      <c r="D33" s="610"/>
      <c r="E33" s="619"/>
      <c r="F33" s="611"/>
      <c r="G33" s="610"/>
      <c r="H33" s="619"/>
      <c r="I33" s="611"/>
      <c r="J33" s="669"/>
      <c r="K33" s="644"/>
      <c r="L33" s="644"/>
      <c r="M33" s="642"/>
      <c r="N33" s="669"/>
      <c r="O33" s="669"/>
      <c r="P33" s="669"/>
      <c r="Q33" s="672"/>
      <c r="R33" s="642"/>
      <c r="S33" s="642"/>
      <c r="T33" s="642"/>
      <c r="U33" s="642"/>
      <c r="V33" s="91" t="s">
        <v>158</v>
      </c>
      <c r="W33" s="557" t="s">
        <v>160</v>
      </c>
      <c r="X33" s="558"/>
      <c r="Y33" s="559" t="s">
        <v>68</v>
      </c>
      <c r="Z33" s="560"/>
      <c r="AA33" s="560"/>
      <c r="AB33" s="561"/>
      <c r="AC33" s="550" t="s">
        <v>69</v>
      </c>
      <c r="AD33" s="562"/>
      <c r="AE33" s="551"/>
      <c r="AF33" s="550" t="s">
        <v>119</v>
      </c>
      <c r="AG33" s="551"/>
      <c r="AH33" s="545" t="s">
        <v>47</v>
      </c>
      <c r="AI33" s="545"/>
      <c r="AJ33" s="544" t="s">
        <v>451</v>
      </c>
      <c r="AK33" s="544"/>
      <c r="AL33" s="544"/>
      <c r="AM33" s="89">
        <v>5</v>
      </c>
      <c r="AN33" s="89">
        <v>5</v>
      </c>
      <c r="AO33" s="548">
        <f t="shared" si="3"/>
        <v>25</v>
      </c>
      <c r="AP33" s="548"/>
      <c r="AQ33" s="648" t="str">
        <f t="shared" si="4"/>
        <v>Administrar/EPP</v>
      </c>
      <c r="AR33" s="649"/>
      <c r="AS33" s="331"/>
      <c r="AT33" s="331"/>
      <c r="AU33" s="4"/>
      <c r="AV33" s="4"/>
      <c r="AW33" s="76"/>
      <c r="AX33" s="76"/>
      <c r="AY33" s="4"/>
      <c r="AZ33" s="76"/>
      <c r="BA33" s="76"/>
      <c r="BB33" s="4"/>
      <c r="BC33" s="4"/>
      <c r="BD33" s="4"/>
      <c r="BE33" s="4"/>
      <c r="BF33" s="4"/>
      <c r="BG33" s="4"/>
    </row>
    <row r="34" spans="1:59" ht="140.25" customHeight="1" x14ac:dyDescent="0.25">
      <c r="A34" s="695" t="s">
        <v>141</v>
      </c>
      <c r="B34" s="696"/>
      <c r="C34" s="697"/>
      <c r="D34" s="704" t="s">
        <v>183</v>
      </c>
      <c r="E34" s="705"/>
      <c r="F34" s="706"/>
      <c r="G34" s="663" t="s">
        <v>142</v>
      </c>
      <c r="H34" s="664"/>
      <c r="I34" s="665"/>
      <c r="J34" s="641" t="s">
        <v>36</v>
      </c>
      <c r="K34" s="641" t="s">
        <v>143</v>
      </c>
      <c r="L34" s="641" t="s">
        <v>144</v>
      </c>
      <c r="M34" s="641" t="s">
        <v>146</v>
      </c>
      <c r="N34" s="646">
        <v>2</v>
      </c>
      <c r="O34" s="646">
        <v>3</v>
      </c>
      <c r="P34" s="646">
        <f>N34*O34</f>
        <v>6</v>
      </c>
      <c r="Q34" s="670" t="s">
        <v>477</v>
      </c>
      <c r="R34" s="641"/>
      <c r="S34" s="641" t="s">
        <v>147</v>
      </c>
      <c r="T34" s="641" t="s">
        <v>40</v>
      </c>
      <c r="U34" s="69" t="s">
        <v>149</v>
      </c>
      <c r="V34" s="91" t="s">
        <v>129</v>
      </c>
      <c r="W34" s="557" t="s">
        <v>130</v>
      </c>
      <c r="X34" s="558"/>
      <c r="Y34" s="559" t="s">
        <v>135</v>
      </c>
      <c r="Z34" s="560"/>
      <c r="AA34" s="560"/>
      <c r="AB34" s="561"/>
      <c r="AC34" s="559" t="s">
        <v>136</v>
      </c>
      <c r="AD34" s="560"/>
      <c r="AE34" s="561"/>
      <c r="AF34" s="559" t="s">
        <v>137</v>
      </c>
      <c r="AG34" s="561"/>
      <c r="AH34" s="545" t="s">
        <v>155</v>
      </c>
      <c r="AI34" s="545"/>
      <c r="AJ34" s="544" t="s">
        <v>451</v>
      </c>
      <c r="AK34" s="544"/>
      <c r="AL34" s="544"/>
      <c r="AM34" s="89">
        <v>15</v>
      </c>
      <c r="AN34" s="89">
        <v>2</v>
      </c>
      <c r="AO34" s="548">
        <f t="shared" si="3"/>
        <v>30</v>
      </c>
      <c r="AP34" s="548"/>
      <c r="AQ34" s="648" t="str">
        <f t="shared" si="4"/>
        <v>Administrar/EPP</v>
      </c>
      <c r="AR34" s="649"/>
      <c r="AS34" s="331"/>
      <c r="AT34" s="331"/>
      <c r="AU34" s="4"/>
      <c r="AV34" s="4"/>
      <c r="AW34" s="76"/>
      <c r="AX34" s="76"/>
      <c r="AY34" s="4"/>
      <c r="AZ34" s="76"/>
      <c r="BA34" s="76"/>
      <c r="BB34" s="4"/>
      <c r="BC34" s="4"/>
      <c r="BD34" s="4"/>
      <c r="BE34" s="4"/>
      <c r="BF34" s="4"/>
      <c r="BG34" s="4"/>
    </row>
    <row r="35" spans="1:59" ht="154.5" customHeight="1" x14ac:dyDescent="0.25">
      <c r="A35" s="698"/>
      <c r="B35" s="699"/>
      <c r="C35" s="700"/>
      <c r="D35" s="707"/>
      <c r="E35" s="708"/>
      <c r="F35" s="709"/>
      <c r="G35" s="610"/>
      <c r="H35" s="619"/>
      <c r="I35" s="611"/>
      <c r="J35" s="642"/>
      <c r="K35" s="642"/>
      <c r="L35" s="642"/>
      <c r="M35" s="642"/>
      <c r="N35" s="669"/>
      <c r="O35" s="669"/>
      <c r="P35" s="669"/>
      <c r="Q35" s="671"/>
      <c r="R35" s="642"/>
      <c r="S35" s="642"/>
      <c r="T35" s="642"/>
      <c r="U35" s="69" t="s">
        <v>149</v>
      </c>
      <c r="V35" s="91" t="s">
        <v>129</v>
      </c>
      <c r="W35" s="557" t="s">
        <v>131</v>
      </c>
      <c r="X35" s="558"/>
      <c r="Y35" s="559" t="s">
        <v>135</v>
      </c>
      <c r="Z35" s="560"/>
      <c r="AA35" s="560"/>
      <c r="AB35" s="561"/>
      <c r="AC35" s="559" t="s">
        <v>136</v>
      </c>
      <c r="AD35" s="560"/>
      <c r="AE35" s="561"/>
      <c r="AF35" s="559" t="s">
        <v>137</v>
      </c>
      <c r="AG35" s="561"/>
      <c r="AH35" s="545" t="s">
        <v>155</v>
      </c>
      <c r="AI35" s="545"/>
      <c r="AJ35" s="544" t="s">
        <v>451</v>
      </c>
      <c r="AK35" s="544"/>
      <c r="AL35" s="544"/>
      <c r="AM35" s="89">
        <v>15</v>
      </c>
      <c r="AN35" s="89">
        <v>2</v>
      </c>
      <c r="AO35" s="548">
        <f t="shared" si="3"/>
        <v>30</v>
      </c>
      <c r="AP35" s="548"/>
      <c r="AQ35" s="648" t="str">
        <f t="shared" si="4"/>
        <v>Administrar/EPP</v>
      </c>
      <c r="AR35" s="649"/>
      <c r="AS35" s="331"/>
      <c r="AT35" s="331"/>
      <c r="AU35" s="4"/>
      <c r="AV35" s="4"/>
      <c r="AW35" s="76"/>
      <c r="AX35" s="76"/>
      <c r="AY35" s="4"/>
      <c r="AZ35" s="76"/>
      <c r="BA35" s="76"/>
      <c r="BB35" s="4"/>
      <c r="BC35" s="4"/>
      <c r="BD35" s="4"/>
      <c r="BE35" s="4"/>
      <c r="BF35" s="4"/>
      <c r="BG35" s="4"/>
    </row>
    <row r="36" spans="1:59" ht="149.25" customHeight="1" x14ac:dyDescent="0.25">
      <c r="A36" s="698"/>
      <c r="B36" s="699"/>
      <c r="C36" s="700"/>
      <c r="D36" s="707"/>
      <c r="E36" s="708"/>
      <c r="F36" s="709"/>
      <c r="G36" s="610"/>
      <c r="H36" s="619"/>
      <c r="I36" s="611"/>
      <c r="J36" s="642"/>
      <c r="K36" s="642"/>
      <c r="L36" s="642"/>
      <c r="M36" s="642"/>
      <c r="N36" s="669"/>
      <c r="O36" s="669"/>
      <c r="P36" s="669"/>
      <c r="Q36" s="671"/>
      <c r="R36" s="642"/>
      <c r="S36" s="642"/>
      <c r="T36" s="642"/>
      <c r="U36" s="69" t="s">
        <v>149</v>
      </c>
      <c r="V36" s="91" t="s">
        <v>153</v>
      </c>
      <c r="W36" s="544" t="s">
        <v>151</v>
      </c>
      <c r="X36" s="544"/>
      <c r="Y36" s="559" t="s">
        <v>135</v>
      </c>
      <c r="Z36" s="560"/>
      <c r="AA36" s="560"/>
      <c r="AB36" s="561"/>
      <c r="AC36" s="559" t="s">
        <v>136</v>
      </c>
      <c r="AD36" s="560"/>
      <c r="AE36" s="561"/>
      <c r="AF36" s="559" t="s">
        <v>137</v>
      </c>
      <c r="AG36" s="561"/>
      <c r="AH36" s="545" t="s">
        <v>155</v>
      </c>
      <c r="AI36" s="545"/>
      <c r="AJ36" s="544" t="s">
        <v>451</v>
      </c>
      <c r="AK36" s="544"/>
      <c r="AL36" s="544"/>
      <c r="AM36" s="89">
        <v>15</v>
      </c>
      <c r="AN36" s="89">
        <v>2</v>
      </c>
      <c r="AO36" s="548">
        <f>AM36*AN36</f>
        <v>30</v>
      </c>
      <c r="AP36" s="548"/>
      <c r="AQ36" s="648" t="str">
        <f>IF(AO36&lt;=30,"Administrar/EPP",IF(AO36&lt;=60,"Rediseñar/Separar","Eliminar"))</f>
        <v>Administrar/EPP</v>
      </c>
      <c r="AR36" s="649"/>
      <c r="AS36" s="331"/>
      <c r="AT36" s="331"/>
      <c r="AU36" s="4"/>
      <c r="AV36" s="4"/>
      <c r="AW36" s="76"/>
      <c r="AX36" s="76"/>
      <c r="AY36" s="4"/>
      <c r="AZ36" s="76"/>
      <c r="BA36" s="76"/>
      <c r="BB36" s="4"/>
      <c r="BC36" s="4"/>
      <c r="BD36" s="4"/>
      <c r="BE36" s="4"/>
      <c r="BF36" s="4"/>
      <c r="BG36" s="4"/>
    </row>
    <row r="37" spans="1:59" ht="114" customHeight="1" x14ac:dyDescent="0.25">
      <c r="A37" s="698"/>
      <c r="B37" s="699"/>
      <c r="C37" s="700"/>
      <c r="D37" s="707"/>
      <c r="E37" s="708"/>
      <c r="F37" s="709"/>
      <c r="G37" s="610"/>
      <c r="H37" s="619"/>
      <c r="I37" s="611"/>
      <c r="J37" s="642"/>
      <c r="K37" s="642"/>
      <c r="L37" s="642"/>
      <c r="M37" s="642"/>
      <c r="N37" s="669"/>
      <c r="O37" s="669"/>
      <c r="P37" s="669"/>
      <c r="Q37" s="671"/>
      <c r="R37" s="642"/>
      <c r="S37" s="642"/>
      <c r="T37" s="642"/>
      <c r="U37" s="69" t="s">
        <v>149</v>
      </c>
      <c r="V37" s="91" t="s">
        <v>153</v>
      </c>
      <c r="W37" s="544" t="s">
        <v>150</v>
      </c>
      <c r="X37" s="544"/>
      <c r="Y37" s="559" t="s">
        <v>135</v>
      </c>
      <c r="Z37" s="560"/>
      <c r="AA37" s="560"/>
      <c r="AB37" s="561"/>
      <c r="AC37" s="559" t="s">
        <v>136</v>
      </c>
      <c r="AD37" s="560"/>
      <c r="AE37" s="561"/>
      <c r="AF37" s="559" t="s">
        <v>137</v>
      </c>
      <c r="AG37" s="561"/>
      <c r="AH37" s="545" t="s">
        <v>155</v>
      </c>
      <c r="AI37" s="545"/>
      <c r="AJ37" s="544" t="s">
        <v>451</v>
      </c>
      <c r="AK37" s="544"/>
      <c r="AL37" s="544"/>
      <c r="AM37" s="89">
        <v>15</v>
      </c>
      <c r="AN37" s="89">
        <v>2</v>
      </c>
      <c r="AO37" s="548">
        <f t="shared" ref="AO37:AO38" si="5">AM37*AN37</f>
        <v>30</v>
      </c>
      <c r="AP37" s="548"/>
      <c r="AQ37" s="648" t="str">
        <f>IF(AO37&lt;=30,"Administrar/EPP",IF(AO37&lt;=60,"Rediseñar/Separar","Eliminar"))</f>
        <v>Administrar/EPP</v>
      </c>
      <c r="AR37" s="649"/>
      <c r="AS37" s="331"/>
      <c r="AT37" s="331"/>
      <c r="AU37" s="4"/>
      <c r="AV37" s="4"/>
      <c r="AW37" s="76"/>
      <c r="AX37" s="76"/>
      <c r="AY37" s="4"/>
      <c r="AZ37" s="76"/>
      <c r="BA37" s="76"/>
      <c r="BB37" s="4"/>
      <c r="BC37" s="4"/>
      <c r="BD37" s="4"/>
      <c r="BE37" s="4"/>
      <c r="BF37" s="4"/>
      <c r="BG37" s="4"/>
    </row>
    <row r="38" spans="1:59" ht="126.75" customHeight="1" x14ac:dyDescent="0.25">
      <c r="A38" s="698"/>
      <c r="B38" s="699"/>
      <c r="C38" s="700"/>
      <c r="D38" s="707"/>
      <c r="E38" s="708"/>
      <c r="F38" s="709"/>
      <c r="G38" s="610"/>
      <c r="H38" s="619"/>
      <c r="I38" s="611"/>
      <c r="J38" s="642"/>
      <c r="K38" s="642"/>
      <c r="L38" s="642"/>
      <c r="M38" s="642"/>
      <c r="N38" s="669"/>
      <c r="O38" s="669"/>
      <c r="P38" s="669"/>
      <c r="Q38" s="671"/>
      <c r="R38" s="642"/>
      <c r="S38" s="642"/>
      <c r="T38" s="642"/>
      <c r="U38" s="69" t="s">
        <v>149</v>
      </c>
      <c r="V38" s="91" t="s">
        <v>153</v>
      </c>
      <c r="W38" s="544" t="s">
        <v>152</v>
      </c>
      <c r="X38" s="544"/>
      <c r="Y38" s="559" t="s">
        <v>135</v>
      </c>
      <c r="Z38" s="560"/>
      <c r="AA38" s="560"/>
      <c r="AB38" s="561"/>
      <c r="AC38" s="559" t="s">
        <v>136</v>
      </c>
      <c r="AD38" s="560"/>
      <c r="AE38" s="561"/>
      <c r="AF38" s="559" t="s">
        <v>137</v>
      </c>
      <c r="AG38" s="561"/>
      <c r="AH38" s="545" t="s">
        <v>155</v>
      </c>
      <c r="AI38" s="545"/>
      <c r="AJ38" s="544" t="s">
        <v>451</v>
      </c>
      <c r="AK38" s="544"/>
      <c r="AL38" s="544"/>
      <c r="AM38" s="89">
        <v>15</v>
      </c>
      <c r="AN38" s="89">
        <v>2</v>
      </c>
      <c r="AO38" s="548">
        <f t="shared" si="5"/>
        <v>30</v>
      </c>
      <c r="AP38" s="548"/>
      <c r="AQ38" s="648" t="str">
        <f t="shared" si="4"/>
        <v>Administrar/EPP</v>
      </c>
      <c r="AR38" s="649"/>
      <c r="AS38" s="331"/>
      <c r="AT38" s="331"/>
      <c r="AU38" s="4"/>
      <c r="AV38" s="4"/>
      <c r="AW38" s="76"/>
      <c r="AX38" s="76"/>
      <c r="AY38" s="4"/>
      <c r="AZ38" s="76"/>
      <c r="BA38" s="76"/>
      <c r="BB38" s="4"/>
      <c r="BC38" s="4"/>
      <c r="BD38" s="4"/>
      <c r="BE38" s="4"/>
      <c r="BF38" s="4"/>
      <c r="BG38" s="4"/>
    </row>
    <row r="39" spans="1:59" ht="119.25" customHeight="1" x14ac:dyDescent="0.25">
      <c r="A39" s="698"/>
      <c r="B39" s="699"/>
      <c r="C39" s="700"/>
      <c r="D39" s="707"/>
      <c r="E39" s="708"/>
      <c r="F39" s="709"/>
      <c r="G39" s="610"/>
      <c r="H39" s="619"/>
      <c r="I39" s="611"/>
      <c r="J39" s="642"/>
      <c r="K39" s="642"/>
      <c r="L39" s="642"/>
      <c r="M39" s="642"/>
      <c r="N39" s="669"/>
      <c r="O39" s="669"/>
      <c r="P39" s="669"/>
      <c r="Q39" s="671"/>
      <c r="R39" s="642"/>
      <c r="S39" s="642"/>
      <c r="T39" s="642"/>
      <c r="U39" s="69" t="s">
        <v>149</v>
      </c>
      <c r="V39" s="91" t="s">
        <v>106</v>
      </c>
      <c r="W39" s="557" t="s">
        <v>109</v>
      </c>
      <c r="X39" s="558"/>
      <c r="Y39" s="559" t="s">
        <v>114</v>
      </c>
      <c r="Z39" s="560"/>
      <c r="AA39" s="560"/>
      <c r="AB39" s="561"/>
      <c r="AC39" s="559" t="s">
        <v>117</v>
      </c>
      <c r="AD39" s="560"/>
      <c r="AE39" s="561"/>
      <c r="AF39" s="559" t="s">
        <v>120</v>
      </c>
      <c r="AG39" s="561"/>
      <c r="AH39" s="545" t="s">
        <v>47</v>
      </c>
      <c r="AI39" s="545"/>
      <c r="AJ39" s="544" t="s">
        <v>451</v>
      </c>
      <c r="AK39" s="544"/>
      <c r="AL39" s="544"/>
      <c r="AM39" s="89">
        <v>10</v>
      </c>
      <c r="AN39" s="89">
        <v>3</v>
      </c>
      <c r="AO39" s="548">
        <f>AM39*AN39</f>
        <v>30</v>
      </c>
      <c r="AP39" s="548"/>
      <c r="AQ39" s="648" t="str">
        <f t="shared" si="4"/>
        <v>Administrar/EPP</v>
      </c>
      <c r="AR39" s="649"/>
      <c r="AS39" s="331"/>
      <c r="AT39" s="331"/>
      <c r="AU39" s="4"/>
      <c r="AV39" s="4"/>
      <c r="AW39" s="76"/>
      <c r="AX39" s="76"/>
      <c r="AY39" s="4"/>
      <c r="AZ39" s="76"/>
      <c r="BA39" s="76"/>
      <c r="BB39" s="4"/>
      <c r="BC39" s="4"/>
      <c r="BD39" s="4"/>
      <c r="BE39" s="4"/>
      <c r="BF39" s="4"/>
      <c r="BG39" s="4"/>
    </row>
    <row r="40" spans="1:59" ht="156" customHeight="1" x14ac:dyDescent="0.25">
      <c r="A40" s="701"/>
      <c r="B40" s="702"/>
      <c r="C40" s="703"/>
      <c r="D40" s="710"/>
      <c r="E40" s="711"/>
      <c r="F40" s="712"/>
      <c r="G40" s="666"/>
      <c r="H40" s="667"/>
      <c r="I40" s="668"/>
      <c r="J40" s="620"/>
      <c r="K40" s="620"/>
      <c r="L40" s="620"/>
      <c r="M40" s="620"/>
      <c r="N40" s="647"/>
      <c r="O40" s="647"/>
      <c r="P40" s="647"/>
      <c r="Q40" s="672"/>
      <c r="R40" s="620"/>
      <c r="S40" s="620"/>
      <c r="T40" s="620"/>
      <c r="U40" s="69" t="s">
        <v>149</v>
      </c>
      <c r="V40" s="79" t="s">
        <v>106</v>
      </c>
      <c r="W40" s="600" t="s">
        <v>154</v>
      </c>
      <c r="X40" s="601"/>
      <c r="Y40" s="559" t="s">
        <v>115</v>
      </c>
      <c r="Z40" s="560"/>
      <c r="AA40" s="560"/>
      <c r="AB40" s="561"/>
      <c r="AC40" s="559" t="s">
        <v>116</v>
      </c>
      <c r="AD40" s="560"/>
      <c r="AE40" s="561"/>
      <c r="AF40" s="559" t="s">
        <v>104</v>
      </c>
      <c r="AG40" s="561"/>
      <c r="AH40" s="545" t="s">
        <v>47</v>
      </c>
      <c r="AI40" s="545"/>
      <c r="AJ40" s="544" t="s">
        <v>451</v>
      </c>
      <c r="AK40" s="544"/>
      <c r="AL40" s="544"/>
      <c r="AM40" s="89">
        <v>5</v>
      </c>
      <c r="AN40" s="89">
        <v>2</v>
      </c>
      <c r="AO40" s="548">
        <f t="shared" ref="AO40" si="6">AM40*AN40</f>
        <v>10</v>
      </c>
      <c r="AP40" s="548"/>
      <c r="AQ40" s="648" t="str">
        <f t="shared" si="4"/>
        <v>Administrar/EPP</v>
      </c>
      <c r="AR40" s="649"/>
      <c r="AS40" s="331"/>
      <c r="AT40" s="331"/>
      <c r="AU40" s="4"/>
      <c r="AV40" s="4"/>
      <c r="AW40" s="331"/>
      <c r="AX40" s="331"/>
      <c r="AY40" s="4"/>
      <c r="AZ40" s="331"/>
      <c r="BA40" s="331"/>
      <c r="BB40" s="4"/>
      <c r="BC40" s="4"/>
      <c r="BD40" s="4"/>
      <c r="BE40" s="4"/>
      <c r="BF40" s="4"/>
      <c r="BG40" s="4"/>
    </row>
  </sheetData>
  <sheetProtection formatCells="0" formatColumns="0" formatRows="0" insertColumns="0" insertRows="0" insertHyperlinks="0" deleteColumns="0" deleteRows="0" sort="0" autoFilter="0" pivotTables="0"/>
  <mergeCells count="394">
    <mergeCell ref="W22:X22"/>
    <mergeCell ref="Y22:AB22"/>
    <mergeCell ref="AC22:AE22"/>
    <mergeCell ref="AF22:AG22"/>
    <mergeCell ref="AH22:AI22"/>
    <mergeCell ref="AJ22:AL22"/>
    <mergeCell ref="AO22:AP22"/>
    <mergeCell ref="AQ22:AR22"/>
    <mergeCell ref="AS40:AT40"/>
    <mergeCell ref="AW40:AX40"/>
    <mergeCell ref="AZ40:BA40"/>
    <mergeCell ref="AQ39:AR39"/>
    <mergeCell ref="AS39:AT39"/>
    <mergeCell ref="W40:X40"/>
    <mergeCell ref="Y40:AB40"/>
    <mergeCell ref="AC40:AE40"/>
    <mergeCell ref="AF40:AG40"/>
    <mergeCell ref="AH40:AI40"/>
    <mergeCell ref="AJ40:AL40"/>
    <mergeCell ref="AO40:AP40"/>
    <mergeCell ref="AQ40:AR40"/>
    <mergeCell ref="AO38:AP38"/>
    <mergeCell ref="AQ38:AR38"/>
    <mergeCell ref="AS38:AT38"/>
    <mergeCell ref="W39:X39"/>
    <mergeCell ref="Y39:AB39"/>
    <mergeCell ref="AC39:AE39"/>
    <mergeCell ref="AF39:AG39"/>
    <mergeCell ref="AH39:AI39"/>
    <mergeCell ref="AJ39:AL39"/>
    <mergeCell ref="AO39:AP39"/>
    <mergeCell ref="W38:X38"/>
    <mergeCell ref="Y38:AB38"/>
    <mergeCell ref="AC38:AE38"/>
    <mergeCell ref="AF38:AG38"/>
    <mergeCell ref="AH38:AI38"/>
    <mergeCell ref="AJ38:AL38"/>
    <mergeCell ref="W37:X37"/>
    <mergeCell ref="Y37:AB37"/>
    <mergeCell ref="AC37:AE37"/>
    <mergeCell ref="AF37:AG37"/>
    <mergeCell ref="AH37:AI37"/>
    <mergeCell ref="AJ37:AL37"/>
    <mergeCell ref="AO37:AP37"/>
    <mergeCell ref="AQ37:AR37"/>
    <mergeCell ref="AS37:AT37"/>
    <mergeCell ref="W36:X36"/>
    <mergeCell ref="Y36:AB36"/>
    <mergeCell ref="AC36:AE36"/>
    <mergeCell ref="AF36:AG36"/>
    <mergeCell ref="AH36:AI36"/>
    <mergeCell ref="AJ36:AL36"/>
    <mergeCell ref="AO36:AP36"/>
    <mergeCell ref="AQ36:AR36"/>
    <mergeCell ref="AS36:AT36"/>
    <mergeCell ref="U29:U33"/>
    <mergeCell ref="AO34:AP34"/>
    <mergeCell ref="AQ34:AR34"/>
    <mergeCell ref="AS34:AT34"/>
    <mergeCell ref="W35:X35"/>
    <mergeCell ref="Y35:AB35"/>
    <mergeCell ref="AC35:AE35"/>
    <mergeCell ref="AF35:AG35"/>
    <mergeCell ref="AH35:AI35"/>
    <mergeCell ref="AJ35:AL35"/>
    <mergeCell ref="AO35:AP35"/>
    <mergeCell ref="W34:X34"/>
    <mergeCell ref="Y34:AB34"/>
    <mergeCell ref="AC34:AE34"/>
    <mergeCell ref="AF34:AG34"/>
    <mergeCell ref="AH34:AI34"/>
    <mergeCell ref="AJ34:AL34"/>
    <mergeCell ref="AQ35:AR35"/>
    <mergeCell ref="AS35:AT35"/>
    <mergeCell ref="W33:X33"/>
    <mergeCell ref="Y33:AB33"/>
    <mergeCell ref="AC33:AE33"/>
    <mergeCell ref="AF33:AG33"/>
    <mergeCell ref="AH33:AI33"/>
    <mergeCell ref="A34:C40"/>
    <mergeCell ref="D34:F40"/>
    <mergeCell ref="G34:I40"/>
    <mergeCell ref="J34:J40"/>
    <mergeCell ref="K34:K40"/>
    <mergeCell ref="L34:L40"/>
    <mergeCell ref="M34:M40"/>
    <mergeCell ref="S34:S40"/>
    <mergeCell ref="T34:T40"/>
    <mergeCell ref="N34:N40"/>
    <mergeCell ref="O34:O40"/>
    <mergeCell ref="P34:P40"/>
    <mergeCell ref="Q34:Q40"/>
    <mergeCell ref="R34:R40"/>
    <mergeCell ref="AJ33:AL33"/>
    <mergeCell ref="AO33:AP33"/>
    <mergeCell ref="AQ33:AR33"/>
    <mergeCell ref="AS33:AT33"/>
    <mergeCell ref="W32:X32"/>
    <mergeCell ref="Y32:AB32"/>
    <mergeCell ref="AC32:AE32"/>
    <mergeCell ref="AF32:AG32"/>
    <mergeCell ref="AH32:AI32"/>
    <mergeCell ref="AJ32:AL32"/>
    <mergeCell ref="AO32:AP32"/>
    <mergeCell ref="AQ32:AR32"/>
    <mergeCell ref="AS32:AT32"/>
    <mergeCell ref="W31:X31"/>
    <mergeCell ref="Y31:AB31"/>
    <mergeCell ref="AC31:AE31"/>
    <mergeCell ref="AF31:AG31"/>
    <mergeCell ref="AH31:AI31"/>
    <mergeCell ref="AJ31:AL31"/>
    <mergeCell ref="AO31:AP31"/>
    <mergeCell ref="AQ31:AR31"/>
    <mergeCell ref="AS31:AT31"/>
    <mergeCell ref="AZ29:BA29"/>
    <mergeCell ref="W30:X30"/>
    <mergeCell ref="Y30:AB30"/>
    <mergeCell ref="AC30:AE30"/>
    <mergeCell ref="AF30:AG30"/>
    <mergeCell ref="AH30:AI30"/>
    <mergeCell ref="AJ30:AL30"/>
    <mergeCell ref="AO30:AP30"/>
    <mergeCell ref="AC29:AE29"/>
    <mergeCell ref="AF29:AG29"/>
    <mergeCell ref="AH29:AI29"/>
    <mergeCell ref="AJ29:AL29"/>
    <mergeCell ref="AO29:AP29"/>
    <mergeCell ref="AQ29:AR29"/>
    <mergeCell ref="W29:X29"/>
    <mergeCell ref="Y29:AB29"/>
    <mergeCell ref="AQ30:AR30"/>
    <mergeCell ref="AS30:AT30"/>
    <mergeCell ref="AW30:AX30"/>
    <mergeCell ref="AZ30:BA30"/>
    <mergeCell ref="AQ28:AR28"/>
    <mergeCell ref="AS28:AT28"/>
    <mergeCell ref="AW28:AX28"/>
    <mergeCell ref="AZ28:BA28"/>
    <mergeCell ref="A29:C33"/>
    <mergeCell ref="D29:F33"/>
    <mergeCell ref="G29:I33"/>
    <mergeCell ref="J29:J33"/>
    <mergeCell ref="K29:K33"/>
    <mergeCell ref="L29:L33"/>
    <mergeCell ref="M27:M28"/>
    <mergeCell ref="S27:S28"/>
    <mergeCell ref="T27:T28"/>
    <mergeCell ref="M29:M33"/>
    <mergeCell ref="S29:S33"/>
    <mergeCell ref="T29:T33"/>
    <mergeCell ref="A27:C28"/>
    <mergeCell ref="D27:F28"/>
    <mergeCell ref="G27:I28"/>
    <mergeCell ref="J27:J28"/>
    <mergeCell ref="K27:K28"/>
    <mergeCell ref="L27:L28"/>
    <mergeCell ref="AS29:AT29"/>
    <mergeCell ref="AW29:AX29"/>
    <mergeCell ref="M21:M26"/>
    <mergeCell ref="S21:S26"/>
    <mergeCell ref="T21:T26"/>
    <mergeCell ref="U21:U26"/>
    <mergeCell ref="U27:U28"/>
    <mergeCell ref="AO21:AP21"/>
    <mergeCell ref="AS27:AT27"/>
    <mergeCell ref="AW27:AX27"/>
    <mergeCell ref="AZ27:BA27"/>
    <mergeCell ref="W28:X28"/>
    <mergeCell ref="Y28:AB28"/>
    <mergeCell ref="AC28:AE28"/>
    <mergeCell ref="AF28:AG28"/>
    <mergeCell ref="AH28:AI28"/>
    <mergeCell ref="AJ28:AL28"/>
    <mergeCell ref="AO28:AP28"/>
    <mergeCell ref="AC27:AE27"/>
    <mergeCell ref="AF27:AG27"/>
    <mergeCell ref="AH27:AI27"/>
    <mergeCell ref="AJ27:AL27"/>
    <mergeCell ref="AO27:AP27"/>
    <mergeCell ref="AQ27:AR27"/>
    <mergeCell ref="W27:X27"/>
    <mergeCell ref="Y27:AB27"/>
    <mergeCell ref="AQ21:AR21"/>
    <mergeCell ref="W21:X21"/>
    <mergeCell ref="Y21:AB21"/>
    <mergeCell ref="AS24:AT24"/>
    <mergeCell ref="AW24:AX24"/>
    <mergeCell ref="AZ24:BA24"/>
    <mergeCell ref="V25:V26"/>
    <mergeCell ref="W25:X26"/>
    <mergeCell ref="Y25:AB26"/>
    <mergeCell ref="AC25:AE26"/>
    <mergeCell ref="AF25:AG26"/>
    <mergeCell ref="AH25:AI26"/>
    <mergeCell ref="AJ25:AL26"/>
    <mergeCell ref="AV25:AV26"/>
    <mergeCell ref="AW25:AX26"/>
    <mergeCell ref="AY25:AY26"/>
    <mergeCell ref="AZ25:BA26"/>
    <mergeCell ref="AQ25:AR26"/>
    <mergeCell ref="AS25:AT26"/>
    <mergeCell ref="AU25:AU26"/>
    <mergeCell ref="AM25:AM26"/>
    <mergeCell ref="AN25:AN26"/>
    <mergeCell ref="AO25:AP26"/>
    <mergeCell ref="W23:X23"/>
    <mergeCell ref="AW20:AX20"/>
    <mergeCell ref="AZ20:BA20"/>
    <mergeCell ref="A21:C26"/>
    <mergeCell ref="D21:F26"/>
    <mergeCell ref="G21:I26"/>
    <mergeCell ref="J21:J26"/>
    <mergeCell ref="K21:K26"/>
    <mergeCell ref="L21:L26"/>
    <mergeCell ref="T17:T20"/>
    <mergeCell ref="U17:U20"/>
    <mergeCell ref="AS21:AT21"/>
    <mergeCell ref="AW21:AX21"/>
    <mergeCell ref="AZ21:BA21"/>
    <mergeCell ref="W24:X24"/>
    <mergeCell ref="Y24:AB24"/>
    <mergeCell ref="AC24:AE24"/>
    <mergeCell ref="AF24:AG24"/>
    <mergeCell ref="AH24:AI24"/>
    <mergeCell ref="AJ24:AL24"/>
    <mergeCell ref="AO24:AP24"/>
    <mergeCell ref="AC21:AE21"/>
    <mergeCell ref="AF21:AG21"/>
    <mergeCell ref="AH21:AI21"/>
    <mergeCell ref="AJ21:AL21"/>
    <mergeCell ref="W20:X20"/>
    <mergeCell ref="Y20:AB20"/>
    <mergeCell ref="AC20:AE20"/>
    <mergeCell ref="AF20:AG20"/>
    <mergeCell ref="AH20:AI20"/>
    <mergeCell ref="AJ20:AL20"/>
    <mergeCell ref="AO20:AP20"/>
    <mergeCell ref="AQ20:AR20"/>
    <mergeCell ref="AS20:AT20"/>
    <mergeCell ref="AW18:AX18"/>
    <mergeCell ref="AZ18:BA18"/>
    <mergeCell ref="W19:X19"/>
    <mergeCell ref="Y19:AB19"/>
    <mergeCell ref="AC19:AE19"/>
    <mergeCell ref="AF19:AG19"/>
    <mergeCell ref="AH19:AI19"/>
    <mergeCell ref="AJ19:AL19"/>
    <mergeCell ref="AO19:AP19"/>
    <mergeCell ref="AQ19:AR19"/>
    <mergeCell ref="AS19:AT19"/>
    <mergeCell ref="AW19:AX19"/>
    <mergeCell ref="AZ19:BA19"/>
    <mergeCell ref="AJ17:AL17"/>
    <mergeCell ref="AO17:AP17"/>
    <mergeCell ref="AQ17:AR17"/>
    <mergeCell ref="AS17:AT17"/>
    <mergeCell ref="AW17:AX17"/>
    <mergeCell ref="W17:X17"/>
    <mergeCell ref="Y17:AB17"/>
    <mergeCell ref="AC17:AE17"/>
    <mergeCell ref="AF17:AG17"/>
    <mergeCell ref="AQ15:AR15"/>
    <mergeCell ref="AS15:AT15"/>
    <mergeCell ref="AW15:AX15"/>
    <mergeCell ref="AW16:AX16"/>
    <mergeCell ref="AZ16:BA16"/>
    <mergeCell ref="A17:C20"/>
    <mergeCell ref="D17:F20"/>
    <mergeCell ref="G17:I20"/>
    <mergeCell ref="J17:J20"/>
    <mergeCell ref="K17:K20"/>
    <mergeCell ref="L17:L20"/>
    <mergeCell ref="M17:M20"/>
    <mergeCell ref="S17:S20"/>
    <mergeCell ref="AZ17:BA17"/>
    <mergeCell ref="W18:X18"/>
    <mergeCell ref="Y18:AB18"/>
    <mergeCell ref="AC18:AE18"/>
    <mergeCell ref="AF18:AG18"/>
    <mergeCell ref="AH18:AI18"/>
    <mergeCell ref="AJ18:AL18"/>
    <mergeCell ref="AO18:AP18"/>
    <mergeCell ref="AQ18:AR18"/>
    <mergeCell ref="AS18:AT18"/>
    <mergeCell ref="AH17:AI17"/>
    <mergeCell ref="U14:U16"/>
    <mergeCell ref="W14:X14"/>
    <mergeCell ref="Y14:AB14"/>
    <mergeCell ref="AC14:AE14"/>
    <mergeCell ref="AF14:AG14"/>
    <mergeCell ref="AH14:AI14"/>
    <mergeCell ref="W15:X15"/>
    <mergeCell ref="Y15:AB15"/>
    <mergeCell ref="AC15:AE15"/>
    <mergeCell ref="AF15:AG15"/>
    <mergeCell ref="W16:X16"/>
    <mergeCell ref="Y16:AB16"/>
    <mergeCell ref="AC16:AE16"/>
    <mergeCell ref="AF16:AG16"/>
    <mergeCell ref="AH16:AI16"/>
    <mergeCell ref="AH15:AI15"/>
    <mergeCell ref="A14:C16"/>
    <mergeCell ref="D14:F16"/>
    <mergeCell ref="G14:I16"/>
    <mergeCell ref="J14:J16"/>
    <mergeCell ref="K14:K16"/>
    <mergeCell ref="L14:L16"/>
    <mergeCell ref="M14:M16"/>
    <mergeCell ref="S14:S16"/>
    <mergeCell ref="T14:T16"/>
    <mergeCell ref="N14:N16"/>
    <mergeCell ref="O14:O16"/>
    <mergeCell ref="P14:P16"/>
    <mergeCell ref="Q14:Q16"/>
    <mergeCell ref="R14:R16"/>
    <mergeCell ref="A12:X12"/>
    <mergeCell ref="Y12:AI12"/>
    <mergeCell ref="AJ12:BA12"/>
    <mergeCell ref="A13:C13"/>
    <mergeCell ref="D13:F13"/>
    <mergeCell ref="G13:I13"/>
    <mergeCell ref="W13:X13"/>
    <mergeCell ref="Y13:AB13"/>
    <mergeCell ref="AC13:AE13"/>
    <mergeCell ref="AF13:AG13"/>
    <mergeCell ref="AZ13:BA13"/>
    <mergeCell ref="AH13:AI13"/>
    <mergeCell ref="AJ13:AL13"/>
    <mergeCell ref="AO13:AP13"/>
    <mergeCell ref="AQ13:AR13"/>
    <mergeCell ref="AS13:AT13"/>
    <mergeCell ref="AW13:AX13"/>
    <mergeCell ref="AY3:BA3"/>
    <mergeCell ref="A4:B4"/>
    <mergeCell ref="C4:J4"/>
    <mergeCell ref="AY4:BA4"/>
    <mergeCell ref="A5:J9"/>
    <mergeCell ref="K5:BA8"/>
    <mergeCell ref="K9:BA9"/>
    <mergeCell ref="A1:B1"/>
    <mergeCell ref="C1:J1"/>
    <mergeCell ref="K1:K4"/>
    <mergeCell ref="L1:AX2"/>
    <mergeCell ref="AY1:BA2"/>
    <mergeCell ref="A2:B2"/>
    <mergeCell ref="C2:J2"/>
    <mergeCell ref="A3:B3"/>
    <mergeCell ref="C3:J3"/>
    <mergeCell ref="L3:AX4"/>
    <mergeCell ref="N17:N20"/>
    <mergeCell ref="O17:O20"/>
    <mergeCell ref="P17:P20"/>
    <mergeCell ref="Q17:Q20"/>
    <mergeCell ref="R17:R20"/>
    <mergeCell ref="O29:O33"/>
    <mergeCell ref="P29:P33"/>
    <mergeCell ref="Q29:Q33"/>
    <mergeCell ref="R29:R33"/>
    <mergeCell ref="N29:N33"/>
    <mergeCell ref="N21:N26"/>
    <mergeCell ref="O21:O26"/>
    <mergeCell ref="P21:P26"/>
    <mergeCell ref="Q21:Q26"/>
    <mergeCell ref="R21:R26"/>
    <mergeCell ref="N27:N28"/>
    <mergeCell ref="O27:O28"/>
    <mergeCell ref="P27:P28"/>
    <mergeCell ref="Q27:Q28"/>
    <mergeCell ref="R27:R28"/>
    <mergeCell ref="BB12:BG12"/>
    <mergeCell ref="AZ23:BA23"/>
    <mergeCell ref="Y23:AB23"/>
    <mergeCell ref="AC23:AE23"/>
    <mergeCell ref="AF23:AG23"/>
    <mergeCell ref="AH23:AI23"/>
    <mergeCell ref="AJ23:AL23"/>
    <mergeCell ref="AO23:AP23"/>
    <mergeCell ref="AQ23:AR23"/>
    <mergeCell ref="AS23:AT23"/>
    <mergeCell ref="AW23:AX23"/>
    <mergeCell ref="AJ14:AL14"/>
    <mergeCell ref="AO14:AP14"/>
    <mergeCell ref="AQ14:AR14"/>
    <mergeCell ref="AS14:AT14"/>
    <mergeCell ref="AW14:AX14"/>
    <mergeCell ref="AZ14:BA14"/>
    <mergeCell ref="AZ15:BA15"/>
    <mergeCell ref="AJ16:AL16"/>
    <mergeCell ref="AO16:AP16"/>
    <mergeCell ref="AQ16:AR16"/>
    <mergeCell ref="AS16:AT16"/>
    <mergeCell ref="AJ15:AL15"/>
    <mergeCell ref="AO15:AP15"/>
  </mergeCells>
  <conditionalFormatting sqref="AQ15:AR15">
    <cfRule type="containsText" dxfId="114" priority="11" operator="containsText" text="Administrar/EPP">
      <formula>NOT(ISERROR(SEARCH("Administrar/EPP",AQ15)))</formula>
    </cfRule>
  </conditionalFormatting>
  <conditionalFormatting sqref="AY15">
    <cfRule type="containsBlanks" dxfId="113" priority="12">
      <formula>LEN(TRIM(AY15))=0</formula>
    </cfRule>
  </conditionalFormatting>
  <conditionalFormatting sqref="AQ23:AR23">
    <cfRule type="containsText" dxfId="112" priority="10" operator="containsText" text="Administrar/EPP">
      <formula>NOT(ISERROR(SEARCH("Administrar/EPP",AQ23)))</formula>
    </cfRule>
  </conditionalFormatting>
  <conditionalFormatting sqref="AY23">
    <cfRule type="containsText" dxfId="111" priority="9" operator="containsText" text="Administrar/EPP">
      <formula>NOT(ISERROR(SEARCH("Administrar/EPP",AY23)))</formula>
    </cfRule>
  </conditionalFormatting>
  <conditionalFormatting sqref="BB14:BG14">
    <cfRule type="containsText" dxfId="110" priority="8" operator="containsText" text="Administrar/EPP">
      <formula>NOT(ISERROR(SEARCH("Administrar/EPP",BB14)))</formula>
    </cfRule>
  </conditionalFormatting>
  <conditionalFormatting sqref="BC14">
    <cfRule type="containsText" dxfId="109" priority="7" operator="containsText" text="Se Acepta">
      <formula>NOT(ISERROR(SEARCH("Se Acepta",BC14)))</formula>
    </cfRule>
  </conditionalFormatting>
  <conditionalFormatting sqref="BC14">
    <cfRule type="containsText" dxfId="108" priority="6" operator="containsText" text="Se Rechaza">
      <formula>NOT(ISERROR(SEARCH("Se Rechaza",BC14)))</formula>
    </cfRule>
  </conditionalFormatting>
  <conditionalFormatting sqref="AY22">
    <cfRule type="containsText" dxfId="103" priority="5" operator="containsText" text="Administrar/EPP">
      <formula>NOT(ISERROR(SEARCH("Administrar/EPP",AY22)))</formula>
    </cfRule>
  </conditionalFormatting>
  <conditionalFormatting sqref="BB22:BG22">
    <cfRule type="containsText" dxfId="102" priority="4" operator="containsText" text="Administrar/EPP">
      <formula>NOT(ISERROR(SEARCH("Administrar/EPP",BB22)))</formula>
    </cfRule>
  </conditionalFormatting>
  <conditionalFormatting sqref="BC22">
    <cfRule type="containsText" dxfId="101" priority="3" operator="containsText" text="Se Acepta">
      <formula>NOT(ISERROR(SEARCH("Se Acepta",BC22)))</formula>
    </cfRule>
  </conditionalFormatting>
  <conditionalFormatting sqref="BC22">
    <cfRule type="containsText" dxfId="100" priority="2" operator="containsText" text="Se Rechaza">
      <formula>NOT(ISERROR(SEARCH("Se Rechaza",BC22)))</formula>
    </cfRule>
  </conditionalFormatting>
  <conditionalFormatting sqref="AQ22:AR22">
    <cfRule type="containsText" dxfId="99" priority="1" operator="containsText" text="Administrar/EPP">
      <formula>NOT(ISERROR(SEARCH("Administrar/EPP",AQ22)))</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13" operator="containsText" text="Administrar/EPP" id="{8B5C1ACC-8DED-43BE-9CA1-500974E804A1}">
            <xm:f>NOT(ISERROR(SEARCH("Administrar/EPP",'IPER SELECCIÓN Y RECLUTAMIENTO'!AK14)))</xm:f>
            <x14:dxf>
              <fill>
                <patternFill>
                  <bgColor rgb="FF92D050"/>
                </patternFill>
              </fill>
            </x14:dxf>
          </x14:cfRule>
          <xm:sqref>AY15 AQ14:AR19</xm:sqref>
        </x14:conditionalFormatting>
        <x14:conditionalFormatting xmlns:xm="http://schemas.microsoft.com/office/excel/2006/main">
          <x14:cfRule type="containsText" priority="14" operator="containsText" text="Rediseñar/Separar" id="{2D5EEC6D-0DCF-485C-BF2A-B84D2B0F90E2}">
            <xm:f>NOT(ISERROR(SEARCH("Rediseñar/Separar",'IPER SELECCIÓN Y RECLUTAMIENTO'!AK15)))</xm:f>
            <x14:dxf>
              <fill>
                <patternFill>
                  <bgColor rgb="FFFFFF00"/>
                </patternFill>
              </fill>
            </x14:dxf>
          </x14:cfRule>
          <x14:cfRule type="containsText" priority="15" operator="containsText" text="Administrar/Separar" id="{8B94E860-3845-48CE-AE8A-BCD69B346811}">
            <xm:f>NOT(ISERROR(SEARCH("Administrar/Separar",'IPER SELECCIÓN Y RECLUTAMIENTO'!AK15)))</xm:f>
            <x14:dxf>
              <fill>
                <patternFill>
                  <bgColor rgb="FFFFFF00"/>
                </patternFill>
              </fill>
            </x14:dxf>
          </x14:cfRule>
          <x14:cfRule type="containsText" priority="16" operator="containsText" text="Eliminar" id="{7E65D165-FA42-427C-9088-670C6C1F0D33}">
            <xm:f>NOT(ISERROR(SEARCH("Eliminar",'IPER SELECCIÓN Y RECLUTAMIENTO'!AK15)))</xm:f>
            <x14:dxf>
              <fill>
                <patternFill>
                  <bgColor rgb="FFFF0000"/>
                </patternFill>
              </fill>
            </x14:dxf>
          </x14:cfRule>
          <xm:sqref>AQ15:AR15</xm:sqref>
        </x14:conditionalFormatting>
      </x14:conditionalFormatting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40"/>
  <sheetViews>
    <sheetView topLeftCell="S34" zoomScale="50" zoomScaleNormal="50" zoomScalePageLayoutView="10" workbookViewId="0">
      <selection activeCell="U35" sqref="U35:BF35"/>
    </sheetView>
  </sheetViews>
  <sheetFormatPr baseColWidth="10" defaultRowHeight="15" x14ac:dyDescent="0.25"/>
  <cols>
    <col min="3" max="3" width="22.7109375" customWidth="1"/>
    <col min="10" max="10" width="25.28515625" customWidth="1"/>
    <col min="11" max="11" width="41.28515625" customWidth="1"/>
    <col min="12" max="12" width="39.140625" customWidth="1"/>
    <col min="13" max="18" width="40" customWidth="1"/>
    <col min="19" max="19" width="42.140625" customWidth="1"/>
    <col min="20" max="20" width="46.42578125" customWidth="1"/>
    <col min="21" max="21" width="51.28515625" customWidth="1"/>
    <col min="22" max="22" width="32.42578125" customWidth="1"/>
    <col min="24" max="24" width="17.42578125" customWidth="1"/>
    <col min="28" max="28" width="34.85546875" customWidth="1"/>
    <col min="31" max="31" width="35.28515625" customWidth="1"/>
    <col min="33" max="33" width="34.85546875" customWidth="1"/>
    <col min="35" max="35" width="38.7109375" customWidth="1"/>
    <col min="38" max="38" width="36.42578125" customWidth="1"/>
    <col min="39" max="39" width="35.28515625" customWidth="1"/>
    <col min="40" max="40" width="33.140625" customWidth="1"/>
    <col min="42" max="42" width="31.28515625" customWidth="1"/>
    <col min="44" max="44" width="30.42578125" customWidth="1"/>
    <col min="46" max="46" width="30.42578125" customWidth="1"/>
    <col min="47" max="47" width="34" customWidth="1"/>
    <col min="48" max="48" width="35.7109375" customWidth="1"/>
    <col min="50" max="50" width="22.7109375" customWidth="1"/>
    <col min="51" max="51" width="40.42578125" customWidth="1"/>
    <col min="53" max="53" width="31.28515625" customWidth="1"/>
    <col min="54" max="59" width="34.85546875" customWidth="1"/>
  </cols>
  <sheetData>
    <row r="1" spans="1:59" x14ac:dyDescent="0.25">
      <c r="A1" s="563" t="s">
        <v>0</v>
      </c>
      <c r="B1" s="563"/>
      <c r="C1" s="383" t="s">
        <v>238</v>
      </c>
      <c r="D1" s="383"/>
      <c r="E1" s="383"/>
      <c r="F1" s="383"/>
      <c r="G1" s="383"/>
      <c r="H1" s="383"/>
      <c r="I1" s="383"/>
      <c r="J1" s="383"/>
      <c r="K1" s="331"/>
      <c r="L1" s="549" t="s">
        <v>1</v>
      </c>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49"/>
      <c r="AM1" s="549"/>
      <c r="AN1" s="549"/>
      <c r="AO1" s="549"/>
      <c r="AP1" s="549"/>
      <c r="AQ1" s="549"/>
      <c r="AR1" s="549"/>
      <c r="AS1" s="549"/>
      <c r="AT1" s="549"/>
      <c r="AU1" s="549"/>
      <c r="AV1" s="549"/>
      <c r="AW1" s="549"/>
      <c r="AX1" s="576"/>
      <c r="AY1" s="345" t="s">
        <v>486</v>
      </c>
      <c r="AZ1" s="346"/>
      <c r="BA1" s="347"/>
    </row>
    <row r="2" spans="1:59" x14ac:dyDescent="0.25">
      <c r="A2" s="577" t="s">
        <v>2</v>
      </c>
      <c r="B2" s="578"/>
      <c r="C2" s="579" t="s">
        <v>217</v>
      </c>
      <c r="D2" s="580"/>
      <c r="E2" s="580"/>
      <c r="F2" s="580"/>
      <c r="G2" s="580"/>
      <c r="H2" s="580"/>
      <c r="I2" s="580"/>
      <c r="J2" s="581"/>
      <c r="K2" s="331"/>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49"/>
      <c r="AO2" s="549"/>
      <c r="AP2" s="549"/>
      <c r="AQ2" s="549"/>
      <c r="AR2" s="549"/>
      <c r="AS2" s="549"/>
      <c r="AT2" s="549"/>
      <c r="AU2" s="549"/>
      <c r="AV2" s="549"/>
      <c r="AW2" s="549"/>
      <c r="AX2" s="576"/>
      <c r="AY2" s="348"/>
      <c r="AZ2" s="349"/>
      <c r="BA2" s="350"/>
    </row>
    <row r="3" spans="1:59" x14ac:dyDescent="0.25">
      <c r="A3" s="577" t="s">
        <v>3</v>
      </c>
      <c r="B3" s="578"/>
      <c r="C3" s="579" t="s">
        <v>218</v>
      </c>
      <c r="D3" s="580"/>
      <c r="E3" s="580"/>
      <c r="F3" s="580"/>
      <c r="G3" s="580"/>
      <c r="H3" s="580"/>
      <c r="I3" s="580"/>
      <c r="J3" s="581"/>
      <c r="K3" s="331"/>
      <c r="L3" s="582" t="s">
        <v>4</v>
      </c>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2"/>
      <c r="AV3" s="582"/>
      <c r="AW3" s="582"/>
      <c r="AX3" s="583"/>
      <c r="AY3" s="339" t="s">
        <v>525</v>
      </c>
      <c r="AZ3" s="340"/>
      <c r="BA3" s="341"/>
    </row>
    <row r="4" spans="1:59" x14ac:dyDescent="0.25">
      <c r="A4" s="563" t="s">
        <v>5</v>
      </c>
      <c r="B4" s="563"/>
      <c r="C4" s="579" t="s">
        <v>445</v>
      </c>
      <c r="D4" s="580"/>
      <c r="E4" s="580"/>
      <c r="F4" s="580"/>
      <c r="G4" s="580"/>
      <c r="H4" s="580"/>
      <c r="I4" s="580"/>
      <c r="J4" s="581"/>
      <c r="K4" s="331"/>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3"/>
      <c r="AY4" s="342" t="s">
        <v>524</v>
      </c>
      <c r="AZ4" s="343"/>
      <c r="BA4" s="344"/>
    </row>
    <row r="5" spans="1:59" x14ac:dyDescent="0.25">
      <c r="A5" s="567" t="s">
        <v>7</v>
      </c>
      <c r="B5" s="568"/>
      <c r="C5" s="568"/>
      <c r="D5" s="568"/>
      <c r="E5" s="568"/>
      <c r="F5" s="568"/>
      <c r="G5" s="568"/>
      <c r="H5" s="568"/>
      <c r="I5" s="568"/>
      <c r="J5" s="569"/>
      <c r="K5" s="509" t="s">
        <v>468</v>
      </c>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09"/>
      <c r="BA5" s="509"/>
    </row>
    <row r="6" spans="1:59" x14ac:dyDescent="0.25">
      <c r="A6" s="570"/>
      <c r="B6" s="571"/>
      <c r="C6" s="571"/>
      <c r="D6" s="571"/>
      <c r="E6" s="571"/>
      <c r="F6" s="571"/>
      <c r="G6" s="571"/>
      <c r="H6" s="571"/>
      <c r="I6" s="571"/>
      <c r="J6" s="572"/>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c r="AM6" s="509"/>
      <c r="AN6" s="509"/>
      <c r="AO6" s="509"/>
      <c r="AP6" s="509"/>
      <c r="AQ6" s="509"/>
      <c r="AR6" s="509"/>
      <c r="AS6" s="509"/>
      <c r="AT6" s="509"/>
      <c r="AU6" s="509"/>
      <c r="AV6" s="509"/>
      <c r="AW6" s="509"/>
      <c r="AX6" s="509"/>
      <c r="AY6" s="509"/>
      <c r="AZ6" s="509"/>
      <c r="BA6" s="509"/>
    </row>
    <row r="7" spans="1:59" x14ac:dyDescent="0.25">
      <c r="A7" s="570"/>
      <c r="B7" s="571"/>
      <c r="C7" s="571"/>
      <c r="D7" s="571"/>
      <c r="E7" s="571"/>
      <c r="F7" s="571"/>
      <c r="G7" s="571"/>
      <c r="H7" s="571"/>
      <c r="I7" s="571"/>
      <c r="J7" s="572"/>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c r="AV7" s="509"/>
      <c r="AW7" s="509"/>
      <c r="AX7" s="509"/>
      <c r="AY7" s="509"/>
      <c r="AZ7" s="509"/>
      <c r="BA7" s="509"/>
    </row>
    <row r="8" spans="1:59" x14ac:dyDescent="0.25">
      <c r="A8" s="570"/>
      <c r="B8" s="571"/>
      <c r="C8" s="571"/>
      <c r="D8" s="571"/>
      <c r="E8" s="571"/>
      <c r="F8" s="571"/>
      <c r="G8" s="571"/>
      <c r="H8" s="571"/>
      <c r="I8" s="571"/>
      <c r="J8" s="572"/>
      <c r="K8" s="509"/>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09"/>
      <c r="AK8" s="509"/>
      <c r="AL8" s="509"/>
      <c r="AM8" s="509"/>
      <c r="AN8" s="509"/>
      <c r="AO8" s="509"/>
      <c r="AP8" s="509"/>
      <c r="AQ8" s="509"/>
      <c r="AR8" s="509"/>
      <c r="AS8" s="509"/>
      <c r="AT8" s="509"/>
      <c r="AU8" s="509"/>
      <c r="AV8" s="509"/>
      <c r="AW8" s="509"/>
      <c r="AX8" s="509"/>
      <c r="AY8" s="509"/>
      <c r="AZ8" s="509"/>
      <c r="BA8" s="509"/>
    </row>
    <row r="9" spans="1:59" x14ac:dyDescent="0.25">
      <c r="A9" s="573"/>
      <c r="B9" s="574"/>
      <c r="C9" s="574"/>
      <c r="D9" s="574"/>
      <c r="E9" s="574"/>
      <c r="F9" s="574"/>
      <c r="G9" s="574"/>
      <c r="H9" s="574"/>
      <c r="I9" s="574"/>
      <c r="J9" s="575"/>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row>
    <row r="12" spans="1:59" ht="26.25" x14ac:dyDescent="0.4">
      <c r="A12" s="525" t="s">
        <v>8</v>
      </c>
      <c r="B12" s="525"/>
      <c r="C12" s="525"/>
      <c r="D12" s="525"/>
      <c r="E12" s="525"/>
      <c r="F12" s="525"/>
      <c r="G12" s="525"/>
      <c r="H12" s="525"/>
      <c r="I12" s="525"/>
      <c r="J12" s="525"/>
      <c r="K12" s="525"/>
      <c r="L12" s="525"/>
      <c r="M12" s="525"/>
      <c r="N12" s="525"/>
      <c r="O12" s="525"/>
      <c r="P12" s="525"/>
      <c r="Q12" s="525"/>
      <c r="R12" s="525"/>
      <c r="S12" s="525"/>
      <c r="T12" s="525"/>
      <c r="U12" s="525"/>
      <c r="V12" s="525"/>
      <c r="W12" s="525"/>
      <c r="X12" s="525"/>
      <c r="Y12" s="526" t="s">
        <v>9</v>
      </c>
      <c r="Z12" s="526"/>
      <c r="AA12" s="526"/>
      <c r="AB12" s="526"/>
      <c r="AC12" s="526"/>
      <c r="AD12" s="526"/>
      <c r="AE12" s="526"/>
      <c r="AF12" s="526"/>
      <c r="AG12" s="526"/>
      <c r="AH12" s="526"/>
      <c r="AI12" s="526"/>
      <c r="AJ12" s="527" t="s">
        <v>10</v>
      </c>
      <c r="AK12" s="528"/>
      <c r="AL12" s="528"/>
      <c r="AM12" s="528"/>
      <c r="AN12" s="528"/>
      <c r="AO12" s="528"/>
      <c r="AP12" s="528"/>
      <c r="AQ12" s="528"/>
      <c r="AR12" s="528"/>
      <c r="AS12" s="528"/>
      <c r="AT12" s="528"/>
      <c r="AU12" s="528"/>
      <c r="AV12" s="528"/>
      <c r="AW12" s="528"/>
      <c r="AX12" s="528"/>
      <c r="AY12" s="528"/>
      <c r="AZ12" s="528"/>
      <c r="BA12" s="529"/>
      <c r="BB12" s="237" t="s">
        <v>504</v>
      </c>
      <c r="BC12" s="237"/>
      <c r="BD12" s="237"/>
      <c r="BE12" s="237"/>
      <c r="BF12" s="237"/>
      <c r="BG12" s="237"/>
    </row>
    <row r="13" spans="1:59" ht="52.5" x14ac:dyDescent="0.25">
      <c r="A13" s="588" t="s">
        <v>11</v>
      </c>
      <c r="B13" s="588"/>
      <c r="C13" s="588"/>
      <c r="D13" s="588" t="s">
        <v>12</v>
      </c>
      <c r="E13" s="588"/>
      <c r="F13" s="588"/>
      <c r="G13" s="589" t="s">
        <v>13</v>
      </c>
      <c r="H13" s="590"/>
      <c r="I13" s="591"/>
      <c r="J13" s="1" t="s">
        <v>14</v>
      </c>
      <c r="K13" s="1" t="s">
        <v>514</v>
      </c>
      <c r="L13" s="1" t="s">
        <v>15</v>
      </c>
      <c r="M13" s="1" t="s">
        <v>16</v>
      </c>
      <c r="N13" s="1" t="s">
        <v>474</v>
      </c>
      <c r="O13" s="1" t="s">
        <v>28</v>
      </c>
      <c r="P13" s="1" t="s">
        <v>475</v>
      </c>
      <c r="Q13" s="1" t="s">
        <v>476</v>
      </c>
      <c r="R13" s="1" t="s">
        <v>478</v>
      </c>
      <c r="S13" s="1" t="s">
        <v>17</v>
      </c>
      <c r="T13" s="59" t="s">
        <v>18</v>
      </c>
      <c r="U13" s="1" t="s">
        <v>19</v>
      </c>
      <c r="V13" s="59" t="s">
        <v>20</v>
      </c>
      <c r="W13" s="592" t="s">
        <v>21</v>
      </c>
      <c r="X13" s="592"/>
      <c r="Y13" s="592" t="s">
        <v>22</v>
      </c>
      <c r="Z13" s="592"/>
      <c r="AA13" s="592"/>
      <c r="AB13" s="592"/>
      <c r="AC13" s="592" t="s">
        <v>23</v>
      </c>
      <c r="AD13" s="592"/>
      <c r="AE13" s="592"/>
      <c r="AF13" s="593" t="s">
        <v>24</v>
      </c>
      <c r="AG13" s="594"/>
      <c r="AH13" s="595" t="s">
        <v>25</v>
      </c>
      <c r="AI13" s="596"/>
      <c r="AJ13" s="595" t="s">
        <v>26</v>
      </c>
      <c r="AK13" s="597"/>
      <c r="AL13" s="596"/>
      <c r="AM13" s="58" t="s">
        <v>27</v>
      </c>
      <c r="AN13" s="58" t="s">
        <v>28</v>
      </c>
      <c r="AO13" s="592" t="s">
        <v>29</v>
      </c>
      <c r="AP13" s="592"/>
      <c r="AQ13" s="595" t="s">
        <v>30</v>
      </c>
      <c r="AR13" s="596"/>
      <c r="AS13" s="592" t="s">
        <v>31</v>
      </c>
      <c r="AT13" s="592"/>
      <c r="AU13" s="58" t="s">
        <v>27</v>
      </c>
      <c r="AV13" s="58" t="s">
        <v>28</v>
      </c>
      <c r="AW13" s="595" t="s">
        <v>29</v>
      </c>
      <c r="AX13" s="596"/>
      <c r="AY13" s="2" t="s">
        <v>30</v>
      </c>
      <c r="AZ13" s="592" t="s">
        <v>32</v>
      </c>
      <c r="BA13" s="592"/>
      <c r="BB13" s="208" t="s">
        <v>494</v>
      </c>
      <c r="BC13" s="208" t="s">
        <v>495</v>
      </c>
      <c r="BD13" s="208" t="s">
        <v>474</v>
      </c>
      <c r="BE13" s="208" t="s">
        <v>28</v>
      </c>
      <c r="BF13" s="208" t="s">
        <v>29</v>
      </c>
      <c r="BG13" s="208" t="s">
        <v>497</v>
      </c>
    </row>
    <row r="14" spans="1:59" ht="176.25" customHeight="1" x14ac:dyDescent="0.25">
      <c r="A14" s="552" t="s">
        <v>185</v>
      </c>
      <c r="B14" s="552"/>
      <c r="C14" s="552"/>
      <c r="D14" s="544" t="s">
        <v>178</v>
      </c>
      <c r="E14" s="544"/>
      <c r="F14" s="544"/>
      <c r="G14" s="544" t="s">
        <v>35</v>
      </c>
      <c r="H14" s="544"/>
      <c r="I14" s="544"/>
      <c r="J14" s="394" t="s">
        <v>36</v>
      </c>
      <c r="K14" s="544" t="s">
        <v>37</v>
      </c>
      <c r="L14" s="643" t="s">
        <v>111</v>
      </c>
      <c r="M14" s="544" t="s">
        <v>145</v>
      </c>
      <c r="N14" s="544">
        <v>2</v>
      </c>
      <c r="O14" s="544">
        <v>3</v>
      </c>
      <c r="P14" s="673">
        <f>N14*O14</f>
        <v>6</v>
      </c>
      <c r="Q14" s="544"/>
      <c r="R14" s="544"/>
      <c r="S14" s="544" t="s">
        <v>39</v>
      </c>
      <c r="T14" s="545" t="s">
        <v>40</v>
      </c>
      <c r="U14" s="545" t="s">
        <v>41</v>
      </c>
      <c r="V14" s="60" t="s">
        <v>42</v>
      </c>
      <c r="W14" s="394" t="s">
        <v>43</v>
      </c>
      <c r="X14" s="394"/>
      <c r="Y14" s="545" t="s">
        <v>44</v>
      </c>
      <c r="Z14" s="545"/>
      <c r="AA14" s="545"/>
      <c r="AB14" s="545"/>
      <c r="AC14" s="545" t="s">
        <v>45</v>
      </c>
      <c r="AD14" s="545"/>
      <c r="AE14" s="545"/>
      <c r="AF14" s="545" t="s">
        <v>121</v>
      </c>
      <c r="AG14" s="545"/>
      <c r="AH14" s="545" t="s">
        <v>47</v>
      </c>
      <c r="AI14" s="545"/>
      <c r="AJ14" s="545" t="s">
        <v>48</v>
      </c>
      <c r="AK14" s="545"/>
      <c r="AL14" s="545"/>
      <c r="AM14" s="64">
        <v>2</v>
      </c>
      <c r="AN14" s="64">
        <v>5</v>
      </c>
      <c r="AO14" s="548">
        <f>AM14*AN14</f>
        <v>10</v>
      </c>
      <c r="AP14" s="548"/>
      <c r="AQ14" s="549" t="str">
        <f>IF(AO14&lt;=30,"Administrar/EPP",IF(AO14&lt;=60,"Rediseñar/Separar","Eliminar"))</f>
        <v>Administrar/EPP</v>
      </c>
      <c r="AR14" s="549"/>
      <c r="AS14" s="394"/>
      <c r="AT14" s="394"/>
      <c r="AU14" s="60"/>
      <c r="AV14" s="60"/>
      <c r="AW14" s="394"/>
      <c r="AX14" s="394"/>
      <c r="AY14" s="60"/>
      <c r="AZ14" s="394"/>
      <c r="BA14" s="394"/>
      <c r="BB14" s="207"/>
      <c r="BC14" s="207"/>
      <c r="BD14" s="207"/>
      <c r="BE14" s="207"/>
      <c r="BF14" s="207"/>
      <c r="BG14" s="207" t="str">
        <f>IF(BF14&lt;=30,"Administrar/EPP",IF(BF14&lt;=60,"Rediseñar/Separar","Eliminar"))</f>
        <v>Administrar/EPP</v>
      </c>
    </row>
    <row r="15" spans="1:59" ht="159" customHeight="1" x14ac:dyDescent="0.25">
      <c r="A15" s="552"/>
      <c r="B15" s="552"/>
      <c r="C15" s="552"/>
      <c r="D15" s="544"/>
      <c r="E15" s="544"/>
      <c r="F15" s="544"/>
      <c r="G15" s="544"/>
      <c r="H15" s="544"/>
      <c r="I15" s="544"/>
      <c r="J15" s="394"/>
      <c r="K15" s="544"/>
      <c r="L15" s="644"/>
      <c r="M15" s="544"/>
      <c r="N15" s="544"/>
      <c r="O15" s="544"/>
      <c r="P15" s="673"/>
      <c r="Q15" s="544"/>
      <c r="R15" s="544"/>
      <c r="S15" s="544"/>
      <c r="T15" s="545"/>
      <c r="U15" s="545"/>
      <c r="V15" s="61" t="s">
        <v>177</v>
      </c>
      <c r="W15" s="394" t="s">
        <v>63</v>
      </c>
      <c r="X15" s="394"/>
      <c r="Y15" s="559" t="s">
        <v>68</v>
      </c>
      <c r="Z15" s="560"/>
      <c r="AA15" s="560"/>
      <c r="AB15" s="561"/>
      <c r="AC15" s="550" t="s">
        <v>69</v>
      </c>
      <c r="AD15" s="562"/>
      <c r="AE15" s="551"/>
      <c r="AF15" s="550" t="s">
        <v>119</v>
      </c>
      <c r="AG15" s="551"/>
      <c r="AH15" s="545" t="s">
        <v>47</v>
      </c>
      <c r="AI15" s="545"/>
      <c r="AJ15" s="544" t="s">
        <v>48</v>
      </c>
      <c r="AK15" s="544"/>
      <c r="AL15" s="544"/>
      <c r="AM15" s="64">
        <v>5</v>
      </c>
      <c r="AN15" s="65">
        <v>3</v>
      </c>
      <c r="AO15" s="548">
        <f t="shared" ref="AO15" si="0">AM15*AN15</f>
        <v>15</v>
      </c>
      <c r="AP15" s="548"/>
      <c r="AQ15" s="676" t="s">
        <v>187</v>
      </c>
      <c r="AR15" s="676"/>
      <c r="AS15" s="550"/>
      <c r="AT15" s="551"/>
      <c r="AU15" s="61"/>
      <c r="AV15" s="63"/>
      <c r="AW15" s="600"/>
      <c r="AX15" s="601"/>
      <c r="AY15" s="73" t="s">
        <v>188</v>
      </c>
      <c r="AZ15" s="557"/>
      <c r="BA15" s="558"/>
    </row>
    <row r="16" spans="1:59" ht="168" customHeight="1" x14ac:dyDescent="0.25">
      <c r="A16" s="552"/>
      <c r="B16" s="552"/>
      <c r="C16" s="552"/>
      <c r="D16" s="544"/>
      <c r="E16" s="544"/>
      <c r="F16" s="544"/>
      <c r="G16" s="544"/>
      <c r="H16" s="544"/>
      <c r="I16" s="544"/>
      <c r="J16" s="394"/>
      <c r="K16" s="544"/>
      <c r="L16" s="645"/>
      <c r="M16" s="544"/>
      <c r="N16" s="544"/>
      <c r="O16" s="544"/>
      <c r="P16" s="673"/>
      <c r="Q16" s="544"/>
      <c r="R16" s="544"/>
      <c r="S16" s="544"/>
      <c r="T16" s="545"/>
      <c r="U16" s="545"/>
      <c r="V16" s="3" t="s">
        <v>139</v>
      </c>
      <c r="W16" s="394" t="s">
        <v>56</v>
      </c>
      <c r="X16" s="394"/>
      <c r="Y16" s="545" t="s">
        <v>44</v>
      </c>
      <c r="Z16" s="545"/>
      <c r="AA16" s="545"/>
      <c r="AB16" s="545"/>
      <c r="AC16" s="545" t="s">
        <v>44</v>
      </c>
      <c r="AD16" s="545"/>
      <c r="AE16" s="545"/>
      <c r="AF16" s="545" t="s">
        <v>121</v>
      </c>
      <c r="AG16" s="545"/>
      <c r="AH16" s="545" t="s">
        <v>47</v>
      </c>
      <c r="AI16" s="545"/>
      <c r="AJ16" s="544" t="s">
        <v>48</v>
      </c>
      <c r="AK16" s="544"/>
      <c r="AL16" s="544"/>
      <c r="AM16" s="64">
        <v>2</v>
      </c>
      <c r="AN16" s="64">
        <v>3</v>
      </c>
      <c r="AO16" s="548">
        <f>AM16*AN16</f>
        <v>6</v>
      </c>
      <c r="AP16" s="548"/>
      <c r="AQ16" s="549" t="str">
        <f>IF(AO16&lt;=30,"Administrar/EPP",IF(AO16&lt;=60,"Rediseñar/Separar","Eliminar"))</f>
        <v>Administrar/EPP</v>
      </c>
      <c r="AR16" s="549"/>
      <c r="AS16" s="394"/>
      <c r="AT16" s="394"/>
      <c r="AU16" s="60"/>
      <c r="AV16" s="60"/>
      <c r="AW16" s="394"/>
      <c r="AX16" s="394"/>
      <c r="AY16" s="60"/>
      <c r="AZ16" s="394"/>
      <c r="BA16" s="394"/>
    </row>
    <row r="17" spans="1:53" ht="177" customHeight="1" x14ac:dyDescent="0.25">
      <c r="A17" s="602" t="s">
        <v>140</v>
      </c>
      <c r="B17" s="603"/>
      <c r="C17" s="604"/>
      <c r="D17" s="544" t="s">
        <v>58</v>
      </c>
      <c r="E17" s="544"/>
      <c r="F17" s="544"/>
      <c r="G17" s="675" t="s">
        <v>59</v>
      </c>
      <c r="H17" s="675"/>
      <c r="I17" s="675"/>
      <c r="J17" s="394" t="s">
        <v>36</v>
      </c>
      <c r="K17" s="544" t="s">
        <v>179</v>
      </c>
      <c r="L17" s="643" t="s">
        <v>111</v>
      </c>
      <c r="M17" s="641" t="s">
        <v>145</v>
      </c>
      <c r="N17" s="646">
        <v>2</v>
      </c>
      <c r="O17" s="646">
        <v>3</v>
      </c>
      <c r="P17" s="670">
        <f>N17*O17</f>
        <v>6</v>
      </c>
      <c r="Q17" s="641"/>
      <c r="R17" s="641"/>
      <c r="S17" s="544" t="s">
        <v>39</v>
      </c>
      <c r="T17" s="641" t="s">
        <v>40</v>
      </c>
      <c r="U17" s="643" t="s">
        <v>41</v>
      </c>
      <c r="V17" s="62" t="s">
        <v>60</v>
      </c>
      <c r="W17" s="617" t="s">
        <v>61</v>
      </c>
      <c r="X17" s="618"/>
      <c r="Y17" s="610" t="s">
        <v>44</v>
      </c>
      <c r="Z17" s="619"/>
      <c r="AA17" s="619"/>
      <c r="AB17" s="611"/>
      <c r="AC17" s="620" t="s">
        <v>44</v>
      </c>
      <c r="AD17" s="620"/>
      <c r="AE17" s="620"/>
      <c r="AF17" s="610" t="s">
        <v>121</v>
      </c>
      <c r="AG17" s="611"/>
      <c r="AH17" s="610" t="s">
        <v>47</v>
      </c>
      <c r="AI17" s="611"/>
      <c r="AJ17" s="612" t="s">
        <v>48</v>
      </c>
      <c r="AK17" s="613"/>
      <c r="AL17" s="614"/>
      <c r="AM17" s="65">
        <v>2</v>
      </c>
      <c r="AN17" s="65">
        <v>3</v>
      </c>
      <c r="AO17" s="615">
        <f t="shared" ref="AO17:AO23" si="1">AM17*AN17</f>
        <v>6</v>
      </c>
      <c r="AP17" s="615"/>
      <c r="AQ17" s="616" t="str">
        <f t="shared" ref="AQ17:AQ23" si="2">IF(AO17&lt;=30,"Administrar/EPP",IF(AO17&lt;=60,"Rediseñar/Separar","Eliminar"))</f>
        <v>Administrar/EPP</v>
      </c>
      <c r="AR17" s="616"/>
      <c r="AS17" s="447"/>
      <c r="AT17" s="448"/>
      <c r="AU17" s="4"/>
      <c r="AV17" s="4"/>
      <c r="AW17" s="447"/>
      <c r="AX17" s="448"/>
      <c r="AY17" s="4"/>
      <c r="AZ17" s="447"/>
      <c r="BA17" s="448"/>
    </row>
    <row r="18" spans="1:53" ht="177" customHeight="1" x14ac:dyDescent="0.25">
      <c r="A18" s="605"/>
      <c r="B18" s="606"/>
      <c r="C18" s="607"/>
      <c r="D18" s="544"/>
      <c r="E18" s="544"/>
      <c r="F18" s="544"/>
      <c r="G18" s="675"/>
      <c r="H18" s="675"/>
      <c r="I18" s="675"/>
      <c r="J18" s="394"/>
      <c r="K18" s="544"/>
      <c r="L18" s="644"/>
      <c r="M18" s="642"/>
      <c r="N18" s="669"/>
      <c r="O18" s="669"/>
      <c r="P18" s="671"/>
      <c r="Q18" s="642"/>
      <c r="R18" s="642"/>
      <c r="S18" s="544"/>
      <c r="T18" s="642"/>
      <c r="U18" s="644"/>
      <c r="V18" s="61" t="s">
        <v>62</v>
      </c>
      <c r="W18" s="394" t="s">
        <v>63</v>
      </c>
      <c r="X18" s="394"/>
      <c r="Y18" s="559" t="s">
        <v>68</v>
      </c>
      <c r="Z18" s="560"/>
      <c r="AA18" s="560"/>
      <c r="AB18" s="561"/>
      <c r="AC18" s="550" t="s">
        <v>69</v>
      </c>
      <c r="AD18" s="562"/>
      <c r="AE18" s="551"/>
      <c r="AF18" s="550" t="s">
        <v>119</v>
      </c>
      <c r="AG18" s="551"/>
      <c r="AH18" s="545" t="s">
        <v>47</v>
      </c>
      <c r="AI18" s="545"/>
      <c r="AJ18" s="544" t="s">
        <v>48</v>
      </c>
      <c r="AK18" s="544"/>
      <c r="AL18" s="544"/>
      <c r="AM18" s="64">
        <v>5</v>
      </c>
      <c r="AN18" s="65">
        <v>3</v>
      </c>
      <c r="AO18" s="548">
        <f t="shared" si="1"/>
        <v>15</v>
      </c>
      <c r="AP18" s="548"/>
      <c r="AQ18" s="609" t="str">
        <f t="shared" si="2"/>
        <v>Administrar/EPP</v>
      </c>
      <c r="AR18" s="609"/>
      <c r="AS18" s="447"/>
      <c r="AT18" s="448"/>
      <c r="AU18" s="4"/>
      <c r="AV18" s="4"/>
      <c r="AW18" s="447"/>
      <c r="AX18" s="448"/>
      <c r="AY18" s="4"/>
      <c r="AZ18" s="447"/>
      <c r="BA18" s="448"/>
    </row>
    <row r="19" spans="1:53" ht="149.25" customHeight="1" x14ac:dyDescent="0.25">
      <c r="A19" s="605"/>
      <c r="B19" s="606"/>
      <c r="C19" s="607"/>
      <c r="D19" s="544"/>
      <c r="E19" s="544"/>
      <c r="F19" s="544"/>
      <c r="G19" s="675"/>
      <c r="H19" s="675"/>
      <c r="I19" s="675"/>
      <c r="J19" s="394"/>
      <c r="K19" s="544"/>
      <c r="L19" s="644"/>
      <c r="M19" s="642"/>
      <c r="N19" s="669"/>
      <c r="O19" s="669"/>
      <c r="P19" s="671"/>
      <c r="Q19" s="642"/>
      <c r="R19" s="642"/>
      <c r="S19" s="544"/>
      <c r="T19" s="642"/>
      <c r="U19" s="644"/>
      <c r="V19" s="61" t="s">
        <v>64</v>
      </c>
      <c r="W19" s="394" t="s">
        <v>63</v>
      </c>
      <c r="X19" s="394"/>
      <c r="Y19" s="559" t="s">
        <v>68</v>
      </c>
      <c r="Z19" s="560"/>
      <c r="AA19" s="560"/>
      <c r="AB19" s="561"/>
      <c r="AC19" s="550" t="s">
        <v>69</v>
      </c>
      <c r="AD19" s="562"/>
      <c r="AE19" s="551"/>
      <c r="AF19" s="550" t="s">
        <v>119</v>
      </c>
      <c r="AG19" s="551"/>
      <c r="AH19" s="545" t="s">
        <v>47</v>
      </c>
      <c r="AI19" s="545"/>
      <c r="AJ19" s="544" t="s">
        <v>48</v>
      </c>
      <c r="AK19" s="544"/>
      <c r="AL19" s="544"/>
      <c r="AM19" s="64">
        <v>5</v>
      </c>
      <c r="AN19" s="64">
        <v>2</v>
      </c>
      <c r="AO19" s="548">
        <f t="shared" si="1"/>
        <v>10</v>
      </c>
      <c r="AP19" s="548"/>
      <c r="AQ19" s="549" t="str">
        <f t="shared" si="2"/>
        <v>Administrar/EPP</v>
      </c>
      <c r="AR19" s="549"/>
      <c r="AS19" s="447"/>
      <c r="AT19" s="448"/>
      <c r="AU19" s="4"/>
      <c r="AV19" s="4"/>
      <c r="AW19" s="447"/>
      <c r="AX19" s="448"/>
      <c r="AY19" s="4"/>
      <c r="AZ19" s="447"/>
      <c r="BA19" s="448"/>
    </row>
    <row r="20" spans="1:53" ht="147" customHeight="1" x14ac:dyDescent="0.25">
      <c r="A20" s="674"/>
      <c r="B20" s="621"/>
      <c r="C20" s="622"/>
      <c r="D20" s="544"/>
      <c r="E20" s="544"/>
      <c r="F20" s="544"/>
      <c r="G20" s="675"/>
      <c r="H20" s="675"/>
      <c r="I20" s="675"/>
      <c r="J20" s="394"/>
      <c r="K20" s="544"/>
      <c r="L20" s="645"/>
      <c r="M20" s="620"/>
      <c r="N20" s="647"/>
      <c r="O20" s="647"/>
      <c r="P20" s="672"/>
      <c r="Q20" s="620"/>
      <c r="R20" s="620"/>
      <c r="S20" s="544"/>
      <c r="T20" s="620"/>
      <c r="U20" s="645"/>
      <c r="V20" s="61" t="s">
        <v>65</v>
      </c>
      <c r="W20" s="600" t="s">
        <v>43</v>
      </c>
      <c r="X20" s="601"/>
      <c r="Y20" s="545" t="s">
        <v>44</v>
      </c>
      <c r="Z20" s="545"/>
      <c r="AA20" s="545"/>
      <c r="AB20" s="545"/>
      <c r="AC20" s="545" t="s">
        <v>44</v>
      </c>
      <c r="AD20" s="545"/>
      <c r="AE20" s="545"/>
      <c r="AF20" s="675" t="s">
        <v>119</v>
      </c>
      <c r="AG20" s="675"/>
      <c r="AH20" s="545" t="s">
        <v>47</v>
      </c>
      <c r="AI20" s="545"/>
      <c r="AJ20" s="675" t="s">
        <v>48</v>
      </c>
      <c r="AK20" s="675"/>
      <c r="AL20" s="675"/>
      <c r="AM20" s="64">
        <v>5</v>
      </c>
      <c r="AN20" s="64">
        <v>2</v>
      </c>
      <c r="AO20" s="548">
        <f t="shared" si="1"/>
        <v>10</v>
      </c>
      <c r="AP20" s="548"/>
      <c r="AQ20" s="676" t="str">
        <f t="shared" si="2"/>
        <v>Administrar/EPP</v>
      </c>
      <c r="AR20" s="676"/>
      <c r="AS20" s="447"/>
      <c r="AT20" s="448"/>
      <c r="AU20" s="4"/>
      <c r="AV20" s="4"/>
      <c r="AW20" s="447"/>
      <c r="AX20" s="448"/>
      <c r="AY20" s="4"/>
      <c r="AZ20" s="447"/>
      <c r="BA20" s="448"/>
    </row>
    <row r="21" spans="1:53" ht="168" customHeight="1" x14ac:dyDescent="0.25">
      <c r="A21" s="603" t="s">
        <v>180</v>
      </c>
      <c r="B21" s="603"/>
      <c r="C21" s="604"/>
      <c r="D21" s="677" t="s">
        <v>105</v>
      </c>
      <c r="E21" s="678"/>
      <c r="F21" s="679"/>
      <c r="G21" s="663" t="s">
        <v>59</v>
      </c>
      <c r="H21" s="664"/>
      <c r="I21" s="665"/>
      <c r="J21" s="646" t="s">
        <v>36</v>
      </c>
      <c r="K21" s="643" t="s">
        <v>37</v>
      </c>
      <c r="L21" s="643" t="s">
        <v>111</v>
      </c>
      <c r="M21" s="641" t="s">
        <v>145</v>
      </c>
      <c r="N21" s="646">
        <v>2</v>
      </c>
      <c r="O21" s="646">
        <v>2</v>
      </c>
      <c r="P21" s="670">
        <f>N21*O21</f>
        <v>4</v>
      </c>
      <c r="Q21" s="641"/>
      <c r="R21" s="641"/>
      <c r="S21" s="643" t="s">
        <v>39</v>
      </c>
      <c r="T21" s="641" t="s">
        <v>40</v>
      </c>
      <c r="U21" s="643" t="s">
        <v>41</v>
      </c>
      <c r="V21" s="60" t="s">
        <v>106</v>
      </c>
      <c r="W21" s="600" t="s">
        <v>108</v>
      </c>
      <c r="X21" s="601"/>
      <c r="Y21" s="559" t="s">
        <v>114</v>
      </c>
      <c r="Z21" s="560"/>
      <c r="AA21" s="560"/>
      <c r="AB21" s="561"/>
      <c r="AC21" s="559" t="s">
        <v>116</v>
      </c>
      <c r="AD21" s="560"/>
      <c r="AE21" s="561"/>
      <c r="AF21" s="559" t="s">
        <v>119</v>
      </c>
      <c r="AG21" s="561"/>
      <c r="AH21" s="559" t="s">
        <v>47</v>
      </c>
      <c r="AI21" s="561"/>
      <c r="AJ21" s="550" t="s">
        <v>48</v>
      </c>
      <c r="AK21" s="562"/>
      <c r="AL21" s="551"/>
      <c r="AM21" s="64">
        <v>5</v>
      </c>
      <c r="AN21" s="64">
        <v>3</v>
      </c>
      <c r="AO21" s="650">
        <f t="shared" si="1"/>
        <v>15</v>
      </c>
      <c r="AP21" s="651"/>
      <c r="AQ21" s="648" t="str">
        <f t="shared" si="2"/>
        <v>Administrar/EPP</v>
      </c>
      <c r="AR21" s="649"/>
      <c r="AS21" s="447"/>
      <c r="AT21" s="448"/>
      <c r="AU21" s="4"/>
      <c r="AV21" s="4"/>
      <c r="AW21" s="447"/>
      <c r="AX21" s="448"/>
      <c r="AY21" s="4"/>
      <c r="AZ21" s="447"/>
      <c r="BA21" s="448"/>
    </row>
    <row r="22" spans="1:53" ht="179.25" customHeight="1" x14ac:dyDescent="0.25">
      <c r="A22" s="606"/>
      <c r="B22" s="606"/>
      <c r="C22" s="607"/>
      <c r="D22" s="680"/>
      <c r="E22" s="681"/>
      <c r="F22" s="682"/>
      <c r="G22" s="610"/>
      <c r="H22" s="619"/>
      <c r="I22" s="611"/>
      <c r="J22" s="669"/>
      <c r="K22" s="644"/>
      <c r="L22" s="644"/>
      <c r="M22" s="642"/>
      <c r="N22" s="669"/>
      <c r="O22" s="669"/>
      <c r="P22" s="671"/>
      <c r="Q22" s="642"/>
      <c r="R22" s="642"/>
      <c r="S22" s="644"/>
      <c r="T22" s="642"/>
      <c r="U22" s="644"/>
      <c r="V22" s="60" t="s">
        <v>106</v>
      </c>
      <c r="W22" s="600" t="s">
        <v>109</v>
      </c>
      <c r="X22" s="601"/>
      <c r="Y22" s="559" t="s">
        <v>114</v>
      </c>
      <c r="Z22" s="560"/>
      <c r="AA22" s="560"/>
      <c r="AB22" s="561"/>
      <c r="AC22" s="559" t="s">
        <v>117</v>
      </c>
      <c r="AD22" s="560"/>
      <c r="AE22" s="561"/>
      <c r="AF22" s="559" t="s">
        <v>122</v>
      </c>
      <c r="AG22" s="561"/>
      <c r="AH22" s="559" t="s">
        <v>47</v>
      </c>
      <c r="AI22" s="561"/>
      <c r="AJ22" s="550" t="s">
        <v>48</v>
      </c>
      <c r="AK22" s="562"/>
      <c r="AL22" s="551"/>
      <c r="AM22" s="64">
        <v>10</v>
      </c>
      <c r="AN22" s="64">
        <v>2</v>
      </c>
      <c r="AO22" s="650">
        <f t="shared" si="1"/>
        <v>20</v>
      </c>
      <c r="AP22" s="651"/>
      <c r="AQ22" s="648" t="str">
        <f t="shared" si="2"/>
        <v>Administrar/EPP</v>
      </c>
      <c r="AR22" s="649"/>
      <c r="AS22" s="447"/>
      <c r="AT22" s="448"/>
      <c r="AU22" s="4"/>
      <c r="AV22" s="4"/>
      <c r="AW22" s="447"/>
      <c r="AX22" s="448"/>
      <c r="AY22" s="4"/>
      <c r="AZ22" s="447"/>
      <c r="BA22" s="448"/>
    </row>
    <row r="23" spans="1:53" x14ac:dyDescent="0.25">
      <c r="A23" s="606"/>
      <c r="B23" s="606"/>
      <c r="C23" s="607"/>
      <c r="D23" s="680"/>
      <c r="E23" s="681"/>
      <c r="F23" s="682"/>
      <c r="G23" s="610"/>
      <c r="H23" s="619"/>
      <c r="I23" s="611"/>
      <c r="J23" s="669"/>
      <c r="K23" s="644"/>
      <c r="L23" s="644"/>
      <c r="M23" s="642"/>
      <c r="N23" s="669"/>
      <c r="O23" s="669"/>
      <c r="P23" s="671"/>
      <c r="Q23" s="642"/>
      <c r="R23" s="642"/>
      <c r="S23" s="644"/>
      <c r="T23" s="642"/>
      <c r="U23" s="644"/>
      <c r="V23" s="646" t="s">
        <v>181</v>
      </c>
      <c r="W23" s="652" t="s">
        <v>56</v>
      </c>
      <c r="X23" s="653"/>
      <c r="Y23" s="663" t="s">
        <v>115</v>
      </c>
      <c r="Z23" s="664"/>
      <c r="AA23" s="664"/>
      <c r="AB23" s="665"/>
      <c r="AC23" s="663" t="s">
        <v>118</v>
      </c>
      <c r="AD23" s="664"/>
      <c r="AE23" s="665"/>
      <c r="AF23" s="663" t="s">
        <v>121</v>
      </c>
      <c r="AG23" s="665"/>
      <c r="AH23" s="663" t="s">
        <v>47</v>
      </c>
      <c r="AI23" s="665"/>
      <c r="AJ23" s="663" t="s">
        <v>48</v>
      </c>
      <c r="AK23" s="664"/>
      <c r="AL23" s="665"/>
      <c r="AM23" s="654">
        <v>2</v>
      </c>
      <c r="AN23" s="654">
        <v>3</v>
      </c>
      <c r="AO23" s="655">
        <f t="shared" si="1"/>
        <v>6</v>
      </c>
      <c r="AP23" s="656"/>
      <c r="AQ23" s="659" t="str">
        <f t="shared" si="2"/>
        <v>Administrar/EPP</v>
      </c>
      <c r="AR23" s="660"/>
      <c r="AS23" s="443"/>
      <c r="AT23" s="444"/>
      <c r="AU23" s="441"/>
      <c r="AV23" s="441"/>
      <c r="AW23" s="443"/>
      <c r="AX23" s="444"/>
      <c r="AY23" s="441"/>
      <c r="AZ23" s="443"/>
      <c r="BA23" s="444"/>
    </row>
    <row r="24" spans="1:53" ht="201" customHeight="1" x14ac:dyDescent="0.25">
      <c r="A24" s="621"/>
      <c r="B24" s="621"/>
      <c r="C24" s="622"/>
      <c r="D24" s="683"/>
      <c r="E24" s="684"/>
      <c r="F24" s="685"/>
      <c r="G24" s="666"/>
      <c r="H24" s="667"/>
      <c r="I24" s="668"/>
      <c r="J24" s="647"/>
      <c r="K24" s="645"/>
      <c r="L24" s="645"/>
      <c r="M24" s="620"/>
      <c r="N24" s="647"/>
      <c r="O24" s="647"/>
      <c r="P24" s="672"/>
      <c r="Q24" s="620"/>
      <c r="R24" s="620"/>
      <c r="S24" s="645"/>
      <c r="T24" s="620"/>
      <c r="U24" s="645"/>
      <c r="V24" s="647"/>
      <c r="W24" s="617"/>
      <c r="X24" s="618"/>
      <c r="Y24" s="666"/>
      <c r="Z24" s="667"/>
      <c r="AA24" s="667"/>
      <c r="AB24" s="668"/>
      <c r="AC24" s="666"/>
      <c r="AD24" s="667"/>
      <c r="AE24" s="668"/>
      <c r="AF24" s="666"/>
      <c r="AG24" s="668"/>
      <c r="AH24" s="666"/>
      <c r="AI24" s="668"/>
      <c r="AJ24" s="666"/>
      <c r="AK24" s="667"/>
      <c r="AL24" s="668"/>
      <c r="AM24" s="615"/>
      <c r="AN24" s="615"/>
      <c r="AO24" s="657"/>
      <c r="AP24" s="658"/>
      <c r="AQ24" s="661"/>
      <c r="AR24" s="662"/>
      <c r="AS24" s="445"/>
      <c r="AT24" s="446"/>
      <c r="AU24" s="442"/>
      <c r="AV24" s="442"/>
      <c r="AW24" s="445"/>
      <c r="AX24" s="446"/>
      <c r="AY24" s="442"/>
      <c r="AZ24" s="445"/>
      <c r="BA24" s="446"/>
    </row>
    <row r="25" spans="1:53" ht="179.25" customHeight="1" x14ac:dyDescent="0.25">
      <c r="A25" s="552" t="s">
        <v>67</v>
      </c>
      <c r="B25" s="552"/>
      <c r="C25" s="552"/>
      <c r="D25" s="545" t="s">
        <v>127</v>
      </c>
      <c r="E25" s="545"/>
      <c r="F25" s="545"/>
      <c r="G25" s="545" t="s">
        <v>59</v>
      </c>
      <c r="H25" s="545"/>
      <c r="I25" s="545"/>
      <c r="J25" s="394" t="s">
        <v>36</v>
      </c>
      <c r="K25" s="545" t="s">
        <v>110</v>
      </c>
      <c r="L25" s="545" t="s">
        <v>111</v>
      </c>
      <c r="M25" s="545" t="s">
        <v>145</v>
      </c>
      <c r="N25" s="394">
        <v>2</v>
      </c>
      <c r="O25" s="394">
        <v>3</v>
      </c>
      <c r="P25" s="713">
        <f>N25*O25</f>
        <v>6</v>
      </c>
      <c r="Q25" s="545"/>
      <c r="R25" s="545"/>
      <c r="S25" s="394" t="s">
        <v>112</v>
      </c>
      <c r="T25" s="545" t="s">
        <v>40</v>
      </c>
      <c r="U25" s="545" t="s">
        <v>41</v>
      </c>
      <c r="V25" s="60" t="s">
        <v>106</v>
      </c>
      <c r="W25" s="394" t="s">
        <v>109</v>
      </c>
      <c r="X25" s="394"/>
      <c r="Y25" s="559" t="s">
        <v>114</v>
      </c>
      <c r="Z25" s="560"/>
      <c r="AA25" s="560"/>
      <c r="AB25" s="561"/>
      <c r="AC25" s="559" t="s">
        <v>117</v>
      </c>
      <c r="AD25" s="560"/>
      <c r="AE25" s="561"/>
      <c r="AF25" s="559" t="s">
        <v>122</v>
      </c>
      <c r="AG25" s="561"/>
      <c r="AH25" s="545" t="s">
        <v>47</v>
      </c>
      <c r="AI25" s="545"/>
      <c r="AJ25" s="675" t="s">
        <v>48</v>
      </c>
      <c r="AK25" s="675"/>
      <c r="AL25" s="675"/>
      <c r="AM25" s="64">
        <v>10</v>
      </c>
      <c r="AN25" s="64">
        <v>2</v>
      </c>
      <c r="AO25" s="548">
        <f>AM25*AN25</f>
        <v>20</v>
      </c>
      <c r="AP25" s="548"/>
      <c r="AQ25" s="648" t="str">
        <f>IF(AO25&lt;=30,"Administrar/EPP",IF(AO25&lt;=60,"Rediseñar/Separar","Eliminar"))</f>
        <v>Administrar/EPP</v>
      </c>
      <c r="AR25" s="649"/>
      <c r="AS25" s="331"/>
      <c r="AT25" s="331"/>
      <c r="AU25" s="4"/>
      <c r="AV25" s="4"/>
      <c r="AW25" s="331"/>
      <c r="AX25" s="331"/>
      <c r="AY25" s="4"/>
      <c r="AZ25" s="331"/>
      <c r="BA25" s="331"/>
    </row>
    <row r="26" spans="1:53" ht="198" customHeight="1" x14ac:dyDescent="0.25">
      <c r="A26" s="552"/>
      <c r="B26" s="552"/>
      <c r="C26" s="552"/>
      <c r="D26" s="545"/>
      <c r="E26" s="545"/>
      <c r="F26" s="545"/>
      <c r="G26" s="545"/>
      <c r="H26" s="545"/>
      <c r="I26" s="545"/>
      <c r="J26" s="394"/>
      <c r="K26" s="545"/>
      <c r="L26" s="545"/>
      <c r="M26" s="545"/>
      <c r="N26" s="394"/>
      <c r="O26" s="394"/>
      <c r="P26" s="713"/>
      <c r="Q26" s="545"/>
      <c r="R26" s="545"/>
      <c r="S26" s="394"/>
      <c r="T26" s="545"/>
      <c r="U26" s="545"/>
      <c r="V26" s="60" t="s">
        <v>106</v>
      </c>
      <c r="W26" s="394" t="s">
        <v>113</v>
      </c>
      <c r="X26" s="394"/>
      <c r="Y26" s="559" t="s">
        <v>115</v>
      </c>
      <c r="Z26" s="560"/>
      <c r="AA26" s="560"/>
      <c r="AB26" s="561"/>
      <c r="AC26" s="559" t="s">
        <v>116</v>
      </c>
      <c r="AD26" s="560"/>
      <c r="AE26" s="561"/>
      <c r="AF26" s="559" t="s">
        <v>119</v>
      </c>
      <c r="AG26" s="561"/>
      <c r="AH26" s="545" t="s">
        <v>47</v>
      </c>
      <c r="AI26" s="545"/>
      <c r="AJ26" s="675" t="s">
        <v>48</v>
      </c>
      <c r="AK26" s="675"/>
      <c r="AL26" s="675"/>
      <c r="AM26" s="64">
        <v>5</v>
      </c>
      <c r="AN26" s="64">
        <v>3</v>
      </c>
      <c r="AO26" s="548">
        <f>AM26*AN26</f>
        <v>15</v>
      </c>
      <c r="AP26" s="548"/>
      <c r="AQ26" s="648" t="str">
        <f>IF(AO26&lt;=30,"Administrar/EPP",IF(AO26&lt;=60,"Rediseñar/Separar","Eliminar"))</f>
        <v>Administrar/EPP</v>
      </c>
      <c r="AR26" s="649"/>
      <c r="AS26" s="331"/>
      <c r="AT26" s="331"/>
      <c r="AU26" s="4"/>
      <c r="AV26" s="4"/>
      <c r="AW26" s="331"/>
      <c r="AX26" s="331"/>
      <c r="AY26" s="4"/>
      <c r="AZ26" s="331"/>
      <c r="BA26" s="331"/>
    </row>
    <row r="27" spans="1:53" ht="208.5" customHeight="1" x14ac:dyDescent="0.25">
      <c r="A27" s="689" t="s">
        <v>186</v>
      </c>
      <c r="B27" s="690"/>
      <c r="C27" s="691"/>
      <c r="D27" s="663" t="s">
        <v>128</v>
      </c>
      <c r="E27" s="664"/>
      <c r="F27" s="665"/>
      <c r="G27" s="663" t="s">
        <v>59</v>
      </c>
      <c r="H27" s="664"/>
      <c r="I27" s="665"/>
      <c r="J27" s="646" t="s">
        <v>36</v>
      </c>
      <c r="K27" s="643" t="s">
        <v>126</v>
      </c>
      <c r="L27" s="643" t="s">
        <v>111</v>
      </c>
      <c r="M27" s="641" t="s">
        <v>145</v>
      </c>
      <c r="N27" s="646">
        <v>2</v>
      </c>
      <c r="O27" s="646">
        <v>3</v>
      </c>
      <c r="P27" s="670">
        <f>N27*O27</f>
        <v>6</v>
      </c>
      <c r="Q27" s="641"/>
      <c r="R27" s="641"/>
      <c r="S27" s="641" t="s">
        <v>124</v>
      </c>
      <c r="T27" s="641" t="s">
        <v>40</v>
      </c>
      <c r="U27" s="641" t="s">
        <v>41</v>
      </c>
      <c r="V27" s="60" t="s">
        <v>106</v>
      </c>
      <c r="W27" s="394" t="s">
        <v>113</v>
      </c>
      <c r="X27" s="394"/>
      <c r="Y27" s="559" t="s">
        <v>115</v>
      </c>
      <c r="Z27" s="560"/>
      <c r="AA27" s="560"/>
      <c r="AB27" s="561"/>
      <c r="AC27" s="559" t="s">
        <v>116</v>
      </c>
      <c r="AD27" s="560"/>
      <c r="AE27" s="561"/>
      <c r="AF27" s="559" t="s">
        <v>104</v>
      </c>
      <c r="AG27" s="561"/>
      <c r="AH27" s="545" t="s">
        <v>47</v>
      </c>
      <c r="AI27" s="545"/>
      <c r="AJ27" s="675" t="s">
        <v>48</v>
      </c>
      <c r="AK27" s="675"/>
      <c r="AL27" s="675"/>
      <c r="AM27" s="64">
        <v>5</v>
      </c>
      <c r="AN27" s="64">
        <v>2</v>
      </c>
      <c r="AO27" s="548">
        <f>AM27*AN27</f>
        <v>10</v>
      </c>
      <c r="AP27" s="548"/>
      <c r="AQ27" s="648" t="str">
        <f>IF(AO27&lt;=30,"Administrar/EPP",IF(AO27&lt;=60,"Rediseñar/Separar","Eliminar"))</f>
        <v>Administrar/EPP</v>
      </c>
      <c r="AR27" s="649"/>
      <c r="AS27" s="331"/>
      <c r="AT27" s="331"/>
      <c r="AU27" s="4"/>
      <c r="AV27" s="4"/>
      <c r="AW27" s="331"/>
      <c r="AX27" s="331"/>
      <c r="AY27" s="4"/>
      <c r="AZ27" s="331"/>
      <c r="BA27" s="331"/>
    </row>
    <row r="28" spans="1:53" ht="159" customHeight="1" x14ac:dyDescent="0.25">
      <c r="A28" s="692"/>
      <c r="B28" s="693"/>
      <c r="C28" s="694"/>
      <c r="D28" s="610"/>
      <c r="E28" s="619"/>
      <c r="F28" s="611"/>
      <c r="G28" s="610"/>
      <c r="H28" s="619"/>
      <c r="I28" s="611"/>
      <c r="J28" s="669"/>
      <c r="K28" s="644"/>
      <c r="L28" s="644"/>
      <c r="M28" s="642"/>
      <c r="N28" s="669"/>
      <c r="O28" s="669"/>
      <c r="P28" s="671"/>
      <c r="Q28" s="642"/>
      <c r="R28" s="642"/>
      <c r="S28" s="642"/>
      <c r="T28" s="642"/>
      <c r="U28" s="642"/>
      <c r="V28" s="60" t="s">
        <v>106</v>
      </c>
      <c r="W28" s="394" t="s">
        <v>109</v>
      </c>
      <c r="X28" s="394"/>
      <c r="Y28" s="559" t="s">
        <v>114</v>
      </c>
      <c r="Z28" s="560"/>
      <c r="AA28" s="560"/>
      <c r="AB28" s="561"/>
      <c r="AC28" s="559" t="s">
        <v>117</v>
      </c>
      <c r="AD28" s="560"/>
      <c r="AE28" s="561"/>
      <c r="AF28" s="559" t="s">
        <v>120</v>
      </c>
      <c r="AG28" s="561"/>
      <c r="AH28" s="545" t="s">
        <v>47</v>
      </c>
      <c r="AI28" s="545"/>
      <c r="AJ28" s="675" t="s">
        <v>48</v>
      </c>
      <c r="AK28" s="675"/>
      <c r="AL28" s="675"/>
      <c r="AM28" s="64">
        <v>10</v>
      </c>
      <c r="AN28" s="64">
        <v>3</v>
      </c>
      <c r="AO28" s="548">
        <f>AM28*AN28</f>
        <v>30</v>
      </c>
      <c r="AP28" s="548"/>
      <c r="AQ28" s="648" t="str">
        <f>IF(AO28&lt;=30,"Administrar/EPP",IF(AO28&lt;=60,"Rediseñar/Separar","Eliminar"))</f>
        <v>Administrar/EPP</v>
      </c>
      <c r="AR28" s="649"/>
      <c r="AS28" s="331"/>
      <c r="AT28" s="331"/>
      <c r="AU28" s="4"/>
      <c r="AV28" s="4"/>
      <c r="AW28" s="331"/>
      <c r="AX28" s="331"/>
      <c r="AY28" s="4"/>
      <c r="AZ28" s="331"/>
      <c r="BA28" s="331"/>
    </row>
    <row r="29" spans="1:53" ht="213" customHeight="1" x14ac:dyDescent="0.25">
      <c r="A29" s="692"/>
      <c r="B29" s="693"/>
      <c r="C29" s="694"/>
      <c r="D29" s="610"/>
      <c r="E29" s="619"/>
      <c r="F29" s="611"/>
      <c r="G29" s="610"/>
      <c r="H29" s="619"/>
      <c r="I29" s="611"/>
      <c r="J29" s="669"/>
      <c r="K29" s="644"/>
      <c r="L29" s="644"/>
      <c r="M29" s="642"/>
      <c r="N29" s="669"/>
      <c r="O29" s="669"/>
      <c r="P29" s="671"/>
      <c r="Q29" s="642"/>
      <c r="R29" s="642"/>
      <c r="S29" s="642"/>
      <c r="T29" s="642"/>
      <c r="U29" s="642"/>
      <c r="V29" s="61" t="s">
        <v>158</v>
      </c>
      <c r="W29" s="544" t="s">
        <v>159</v>
      </c>
      <c r="X29" s="544"/>
      <c r="Y29" s="559" t="s">
        <v>68</v>
      </c>
      <c r="Z29" s="560"/>
      <c r="AA29" s="560"/>
      <c r="AB29" s="561"/>
      <c r="AC29" s="550" t="s">
        <v>69</v>
      </c>
      <c r="AD29" s="562"/>
      <c r="AE29" s="551"/>
      <c r="AF29" s="550" t="s">
        <v>119</v>
      </c>
      <c r="AG29" s="551"/>
      <c r="AH29" s="545" t="s">
        <v>47</v>
      </c>
      <c r="AI29" s="545"/>
      <c r="AJ29" s="544" t="s">
        <v>48</v>
      </c>
      <c r="AK29" s="544"/>
      <c r="AL29" s="544"/>
      <c r="AM29" s="64">
        <v>5</v>
      </c>
      <c r="AN29" s="64">
        <v>2</v>
      </c>
      <c r="AO29" s="548">
        <f t="shared" ref="AO29:AO33" si="3">AM29*AN29</f>
        <v>10</v>
      </c>
      <c r="AP29" s="548"/>
      <c r="AQ29" s="648" t="str">
        <f t="shared" ref="AQ29:AQ40" si="4">IF(AO29&lt;=30,"Administrar/EPP",IF(AO29&lt;=60,"Rediseñar/Separar","Eliminar"))</f>
        <v>Administrar/EPP</v>
      </c>
      <c r="AR29" s="649"/>
      <c r="AS29" s="331"/>
      <c r="AT29" s="331"/>
      <c r="AU29" s="4"/>
      <c r="AV29" s="4"/>
      <c r="AW29" s="447"/>
      <c r="AX29" s="448"/>
      <c r="AY29" s="4"/>
      <c r="AZ29" s="447"/>
      <c r="BA29" s="448"/>
    </row>
    <row r="30" spans="1:53" ht="188.25" customHeight="1" x14ac:dyDescent="0.25">
      <c r="A30" s="692"/>
      <c r="B30" s="693"/>
      <c r="C30" s="694"/>
      <c r="D30" s="610"/>
      <c r="E30" s="619"/>
      <c r="F30" s="611"/>
      <c r="G30" s="610"/>
      <c r="H30" s="619"/>
      <c r="I30" s="611"/>
      <c r="J30" s="669"/>
      <c r="K30" s="644"/>
      <c r="L30" s="644"/>
      <c r="M30" s="642"/>
      <c r="N30" s="669"/>
      <c r="O30" s="669"/>
      <c r="P30" s="671"/>
      <c r="Q30" s="642"/>
      <c r="R30" s="642"/>
      <c r="S30" s="642"/>
      <c r="T30" s="642"/>
      <c r="U30" s="642"/>
      <c r="V30" s="61" t="s">
        <v>158</v>
      </c>
      <c r="W30" s="557" t="s">
        <v>161</v>
      </c>
      <c r="X30" s="558"/>
      <c r="Y30" s="559" t="s">
        <v>68</v>
      </c>
      <c r="Z30" s="560"/>
      <c r="AA30" s="560"/>
      <c r="AB30" s="561"/>
      <c r="AC30" s="550" t="s">
        <v>69</v>
      </c>
      <c r="AD30" s="562"/>
      <c r="AE30" s="551"/>
      <c r="AF30" s="550" t="s">
        <v>119</v>
      </c>
      <c r="AG30" s="551"/>
      <c r="AH30" s="545" t="s">
        <v>47</v>
      </c>
      <c r="AI30" s="545"/>
      <c r="AJ30" s="544" t="s">
        <v>48</v>
      </c>
      <c r="AK30" s="544"/>
      <c r="AL30" s="544"/>
      <c r="AM30" s="64">
        <v>5</v>
      </c>
      <c r="AN30" s="64">
        <v>3</v>
      </c>
      <c r="AO30" s="548">
        <f t="shared" si="3"/>
        <v>15</v>
      </c>
      <c r="AP30" s="548"/>
      <c r="AQ30" s="648" t="str">
        <f t="shared" si="4"/>
        <v>Administrar/EPP</v>
      </c>
      <c r="AR30" s="649"/>
      <c r="AS30" s="331"/>
      <c r="AT30" s="331"/>
      <c r="AU30" s="4"/>
      <c r="AV30" s="4"/>
      <c r="AW30" s="447"/>
      <c r="AX30" s="448"/>
      <c r="AY30" s="4"/>
      <c r="AZ30" s="447"/>
      <c r="BA30" s="448"/>
    </row>
    <row r="31" spans="1:53" ht="153.75" customHeight="1" x14ac:dyDescent="0.25">
      <c r="A31" s="692"/>
      <c r="B31" s="693"/>
      <c r="C31" s="694"/>
      <c r="D31" s="610"/>
      <c r="E31" s="619"/>
      <c r="F31" s="611"/>
      <c r="G31" s="610"/>
      <c r="H31" s="619"/>
      <c r="I31" s="611"/>
      <c r="J31" s="669"/>
      <c r="K31" s="644"/>
      <c r="L31" s="644"/>
      <c r="M31" s="642"/>
      <c r="N31" s="669"/>
      <c r="O31" s="669"/>
      <c r="P31" s="671"/>
      <c r="Q31" s="642"/>
      <c r="R31" s="642"/>
      <c r="S31" s="642"/>
      <c r="T31" s="642"/>
      <c r="U31" s="642"/>
      <c r="V31" s="61" t="s">
        <v>158</v>
      </c>
      <c r="W31" s="557" t="s">
        <v>160</v>
      </c>
      <c r="X31" s="558"/>
      <c r="Y31" s="559" t="s">
        <v>68</v>
      </c>
      <c r="Z31" s="560"/>
      <c r="AA31" s="560"/>
      <c r="AB31" s="561"/>
      <c r="AC31" s="550" t="s">
        <v>69</v>
      </c>
      <c r="AD31" s="562"/>
      <c r="AE31" s="551"/>
      <c r="AF31" s="550" t="s">
        <v>119</v>
      </c>
      <c r="AG31" s="551"/>
      <c r="AH31" s="545" t="s">
        <v>47</v>
      </c>
      <c r="AI31" s="545"/>
      <c r="AJ31" s="544" t="s">
        <v>48</v>
      </c>
      <c r="AK31" s="544"/>
      <c r="AL31" s="544"/>
      <c r="AM31" s="64">
        <v>5</v>
      </c>
      <c r="AN31" s="64">
        <v>5</v>
      </c>
      <c r="AO31" s="548">
        <f t="shared" si="3"/>
        <v>25</v>
      </c>
      <c r="AP31" s="548"/>
      <c r="AQ31" s="648" t="str">
        <f t="shared" si="4"/>
        <v>Administrar/EPP</v>
      </c>
      <c r="AR31" s="649"/>
      <c r="AS31" s="331"/>
      <c r="AT31" s="331"/>
      <c r="AU31" s="4"/>
      <c r="AV31" s="4"/>
      <c r="AW31" s="447"/>
      <c r="AX31" s="448"/>
      <c r="AY31" s="4"/>
      <c r="AZ31" s="447"/>
      <c r="BA31" s="448"/>
    </row>
    <row r="32" spans="1:53" ht="174.75" customHeight="1" x14ac:dyDescent="0.25">
      <c r="A32" s="695" t="s">
        <v>141</v>
      </c>
      <c r="B32" s="696"/>
      <c r="C32" s="697"/>
      <c r="D32" s="704" t="s">
        <v>183</v>
      </c>
      <c r="E32" s="705"/>
      <c r="F32" s="706"/>
      <c r="G32" s="663" t="s">
        <v>142</v>
      </c>
      <c r="H32" s="664"/>
      <c r="I32" s="665"/>
      <c r="J32" s="641" t="s">
        <v>36</v>
      </c>
      <c r="K32" s="641" t="s">
        <v>143</v>
      </c>
      <c r="L32" s="641" t="s">
        <v>144</v>
      </c>
      <c r="M32" s="641" t="s">
        <v>146</v>
      </c>
      <c r="N32" s="646">
        <v>2</v>
      </c>
      <c r="O32" s="646">
        <v>2</v>
      </c>
      <c r="P32" s="670">
        <f>N32*O32</f>
        <v>4</v>
      </c>
      <c r="Q32" s="641"/>
      <c r="R32" s="641"/>
      <c r="S32" s="641" t="s">
        <v>147</v>
      </c>
      <c r="T32" s="641" t="s">
        <v>40</v>
      </c>
      <c r="U32" s="69" t="s">
        <v>149</v>
      </c>
      <c r="V32" s="61" t="s">
        <v>129</v>
      </c>
      <c r="W32" s="557" t="s">
        <v>130</v>
      </c>
      <c r="X32" s="558"/>
      <c r="Y32" s="559" t="s">
        <v>135</v>
      </c>
      <c r="Z32" s="560"/>
      <c r="AA32" s="560"/>
      <c r="AB32" s="561"/>
      <c r="AC32" s="559" t="s">
        <v>136</v>
      </c>
      <c r="AD32" s="560"/>
      <c r="AE32" s="561"/>
      <c r="AF32" s="559" t="s">
        <v>137</v>
      </c>
      <c r="AG32" s="561"/>
      <c r="AH32" s="545" t="s">
        <v>155</v>
      </c>
      <c r="AI32" s="545"/>
      <c r="AJ32" s="675" t="s">
        <v>48</v>
      </c>
      <c r="AK32" s="675"/>
      <c r="AL32" s="675"/>
      <c r="AM32" s="64">
        <v>15</v>
      </c>
      <c r="AN32" s="64">
        <v>2</v>
      </c>
      <c r="AO32" s="548">
        <f t="shared" si="3"/>
        <v>30</v>
      </c>
      <c r="AP32" s="548"/>
      <c r="AQ32" s="648" t="str">
        <f t="shared" si="4"/>
        <v>Administrar/EPP</v>
      </c>
      <c r="AR32" s="649"/>
      <c r="AS32" s="331"/>
      <c r="AT32" s="331"/>
      <c r="AU32" s="4"/>
      <c r="AV32" s="4"/>
      <c r="AW32" s="447"/>
      <c r="AX32" s="448"/>
      <c r="AY32" s="4"/>
      <c r="AZ32" s="447"/>
      <c r="BA32" s="448"/>
    </row>
    <row r="33" spans="1:59" ht="170.25" customHeight="1" x14ac:dyDescent="0.25">
      <c r="A33" s="698"/>
      <c r="B33" s="699"/>
      <c r="C33" s="700"/>
      <c r="D33" s="707"/>
      <c r="E33" s="708"/>
      <c r="F33" s="709"/>
      <c r="G33" s="610"/>
      <c r="H33" s="619"/>
      <c r="I33" s="611"/>
      <c r="J33" s="642"/>
      <c r="K33" s="642"/>
      <c r="L33" s="642"/>
      <c r="M33" s="642"/>
      <c r="N33" s="669"/>
      <c r="O33" s="669"/>
      <c r="P33" s="671"/>
      <c r="Q33" s="642"/>
      <c r="R33" s="642"/>
      <c r="S33" s="642"/>
      <c r="T33" s="642"/>
      <c r="U33" s="69" t="s">
        <v>149</v>
      </c>
      <c r="V33" s="61" t="s">
        <v>129</v>
      </c>
      <c r="W33" s="557" t="s">
        <v>131</v>
      </c>
      <c r="X33" s="558"/>
      <c r="Y33" s="559" t="s">
        <v>135</v>
      </c>
      <c r="Z33" s="560"/>
      <c r="AA33" s="560"/>
      <c r="AB33" s="561"/>
      <c r="AC33" s="559" t="s">
        <v>136</v>
      </c>
      <c r="AD33" s="560"/>
      <c r="AE33" s="561"/>
      <c r="AF33" s="559" t="s">
        <v>137</v>
      </c>
      <c r="AG33" s="561"/>
      <c r="AH33" s="545" t="s">
        <v>155</v>
      </c>
      <c r="AI33" s="545"/>
      <c r="AJ33" s="675" t="s">
        <v>48</v>
      </c>
      <c r="AK33" s="675"/>
      <c r="AL33" s="675"/>
      <c r="AM33" s="64">
        <v>15</v>
      </c>
      <c r="AN33" s="64">
        <v>2</v>
      </c>
      <c r="AO33" s="548">
        <f t="shared" si="3"/>
        <v>30</v>
      </c>
      <c r="AP33" s="548"/>
      <c r="AQ33" s="648" t="str">
        <f t="shared" si="4"/>
        <v>Administrar/EPP</v>
      </c>
      <c r="AR33" s="649"/>
      <c r="AS33" s="331"/>
      <c r="AT33" s="331"/>
      <c r="AU33" s="4"/>
      <c r="AV33" s="4"/>
      <c r="AW33" s="447"/>
      <c r="AX33" s="448"/>
      <c r="AY33" s="4"/>
      <c r="AZ33" s="447"/>
      <c r="BA33" s="448"/>
    </row>
    <row r="34" spans="1:59" ht="167.25" customHeight="1" x14ac:dyDescent="0.25">
      <c r="A34" s="698"/>
      <c r="B34" s="699"/>
      <c r="C34" s="700"/>
      <c r="D34" s="707"/>
      <c r="E34" s="708"/>
      <c r="F34" s="709"/>
      <c r="G34" s="610"/>
      <c r="H34" s="619"/>
      <c r="I34" s="611"/>
      <c r="J34" s="642"/>
      <c r="K34" s="642"/>
      <c r="L34" s="642"/>
      <c r="M34" s="642"/>
      <c r="N34" s="669"/>
      <c r="O34" s="669"/>
      <c r="P34" s="671"/>
      <c r="Q34" s="642"/>
      <c r="R34" s="642"/>
      <c r="S34" s="642"/>
      <c r="T34" s="642"/>
      <c r="U34" s="69" t="s">
        <v>149</v>
      </c>
      <c r="V34" s="61" t="s">
        <v>153</v>
      </c>
      <c r="W34" s="544" t="s">
        <v>151</v>
      </c>
      <c r="X34" s="544"/>
      <c r="Y34" s="559" t="s">
        <v>135</v>
      </c>
      <c r="Z34" s="560"/>
      <c r="AA34" s="560"/>
      <c r="AB34" s="561"/>
      <c r="AC34" s="559" t="s">
        <v>136</v>
      </c>
      <c r="AD34" s="560"/>
      <c r="AE34" s="561"/>
      <c r="AF34" s="559" t="s">
        <v>137</v>
      </c>
      <c r="AG34" s="561"/>
      <c r="AH34" s="545" t="s">
        <v>155</v>
      </c>
      <c r="AI34" s="545"/>
      <c r="AJ34" s="675" t="s">
        <v>48</v>
      </c>
      <c r="AK34" s="675"/>
      <c r="AL34" s="675"/>
      <c r="AM34" s="64">
        <v>15</v>
      </c>
      <c r="AN34" s="64">
        <v>2</v>
      </c>
      <c r="AO34" s="548">
        <f>AM34*AN34</f>
        <v>30</v>
      </c>
      <c r="AP34" s="548"/>
      <c r="AQ34" s="648" t="str">
        <f>IF(AO34&lt;=30,"Administrar/EPP",IF(AO34&lt;=60,"Rediseñar/Separar","Eliminar"))</f>
        <v>Administrar/EPP</v>
      </c>
      <c r="AR34" s="649"/>
      <c r="AS34" s="331"/>
      <c r="AT34" s="331"/>
      <c r="AU34" s="4"/>
      <c r="AV34" s="4"/>
      <c r="AW34" s="447"/>
      <c r="AX34" s="448"/>
      <c r="AY34" s="4"/>
      <c r="AZ34" s="447"/>
      <c r="BA34" s="448"/>
    </row>
    <row r="35" spans="1:59" ht="167.25" customHeight="1" x14ac:dyDescent="0.25">
      <c r="A35" s="698"/>
      <c r="B35" s="699"/>
      <c r="C35" s="700"/>
      <c r="D35" s="707"/>
      <c r="E35" s="708"/>
      <c r="F35" s="709"/>
      <c r="G35" s="610"/>
      <c r="H35" s="619"/>
      <c r="I35" s="611"/>
      <c r="J35" s="642"/>
      <c r="K35" s="642"/>
      <c r="L35" s="642"/>
      <c r="M35" s="642"/>
      <c r="N35" s="669"/>
      <c r="O35" s="669"/>
      <c r="P35" s="671"/>
      <c r="Q35" s="642"/>
      <c r="R35" s="642"/>
      <c r="S35" s="642"/>
      <c r="T35" s="642"/>
      <c r="U35" s="226" t="s">
        <v>49</v>
      </c>
      <c r="V35" s="242" t="s">
        <v>529</v>
      </c>
      <c r="W35" s="244"/>
      <c r="X35" s="249" t="s">
        <v>526</v>
      </c>
      <c r="Y35" s="250"/>
      <c r="Z35" s="250"/>
      <c r="AA35" s="251"/>
      <c r="AB35" s="352" t="s">
        <v>527</v>
      </c>
      <c r="AC35" s="359"/>
      <c r="AD35" s="353"/>
      <c r="AE35" s="241" t="s">
        <v>234</v>
      </c>
      <c r="AF35" s="241"/>
      <c r="AG35" s="241" t="s">
        <v>528</v>
      </c>
      <c r="AH35" s="241"/>
      <c r="AI35" s="351" t="s">
        <v>451</v>
      </c>
      <c r="AJ35" s="351"/>
      <c r="AK35" s="351"/>
      <c r="AL35" s="233">
        <v>2</v>
      </c>
      <c r="AM35" s="233">
        <v>5</v>
      </c>
      <c r="AN35" s="245">
        <f>AL35*AM35</f>
        <v>10</v>
      </c>
      <c r="AO35" s="245"/>
      <c r="AP35" s="354" t="str">
        <f>IF(AN35&lt;=30,"Administrar/EPP",IF(AN35&lt;=60,"Rediseñar/Separar","Eliminar"))</f>
        <v>Administrar/EPP</v>
      </c>
      <c r="AQ35" s="354"/>
      <c r="AR35" s="229"/>
      <c r="AS35" s="230"/>
      <c r="AT35" s="233"/>
      <c r="AU35" s="204"/>
      <c r="AV35" s="231"/>
      <c r="AW35" s="232"/>
      <c r="AX35" s="234"/>
      <c r="AY35" s="229"/>
      <c r="AZ35" s="230"/>
      <c r="BA35" s="212"/>
      <c r="BB35" s="234"/>
      <c r="BC35" s="213"/>
      <c r="BD35" s="213"/>
      <c r="BE35" s="213"/>
      <c r="BF35" s="234"/>
    </row>
    <row r="36" spans="1:59" ht="167.25" customHeight="1" x14ac:dyDescent="0.25">
      <c r="A36" s="698"/>
      <c r="B36" s="699"/>
      <c r="C36" s="700"/>
      <c r="D36" s="707"/>
      <c r="E36" s="708"/>
      <c r="F36" s="709"/>
      <c r="G36" s="610"/>
      <c r="H36" s="619"/>
      <c r="I36" s="611"/>
      <c r="J36" s="642"/>
      <c r="K36" s="642"/>
      <c r="L36" s="642"/>
      <c r="M36" s="642"/>
      <c r="N36" s="669"/>
      <c r="O36" s="669"/>
      <c r="P36" s="671"/>
      <c r="Q36" s="642"/>
      <c r="R36" s="642"/>
      <c r="S36" s="642"/>
      <c r="T36" s="642"/>
      <c r="U36" s="206" t="s">
        <v>493</v>
      </c>
      <c r="V36" s="205" t="s">
        <v>49</v>
      </c>
      <c r="W36" s="242" t="s">
        <v>488</v>
      </c>
      <c r="X36" s="244"/>
      <c r="Y36" s="249" t="s">
        <v>489</v>
      </c>
      <c r="Z36" s="250"/>
      <c r="AA36" s="250"/>
      <c r="AB36" s="251"/>
      <c r="AC36" s="352" t="s">
        <v>490</v>
      </c>
      <c r="AD36" s="359"/>
      <c r="AE36" s="353"/>
      <c r="AF36" s="352" t="s">
        <v>235</v>
      </c>
      <c r="AG36" s="353"/>
      <c r="AH36" s="241" t="s">
        <v>491</v>
      </c>
      <c r="AI36" s="241"/>
      <c r="AJ36" s="351" t="s">
        <v>451</v>
      </c>
      <c r="AK36" s="351"/>
      <c r="AL36" s="351"/>
      <c r="AM36" s="202">
        <v>10</v>
      </c>
      <c r="AN36" s="202">
        <v>5</v>
      </c>
      <c r="AO36" s="245">
        <f>AM36*AN36</f>
        <v>50</v>
      </c>
      <c r="AP36" s="245"/>
      <c r="AQ36" s="360" t="str">
        <f>IF(AO36&lt;=30,"Administrar/EPP",IF(AO36&lt;=60,"Rediseñar/Separar","Eliminar"))</f>
        <v>Rediseñar/Separar</v>
      </c>
      <c r="AR36" s="360"/>
      <c r="AS36" s="352" t="s">
        <v>492</v>
      </c>
      <c r="AT36" s="353"/>
      <c r="AU36" s="202">
        <v>10</v>
      </c>
      <c r="AV36" s="204">
        <v>2</v>
      </c>
      <c r="AW36" s="246">
        <f>AU36*AV36</f>
        <v>20</v>
      </c>
      <c r="AX36" s="247"/>
      <c r="AY36" s="203" t="str">
        <f>IF(AW36&lt;=30,"Administrar/EPP",IF(AW36&lt;=60,"Rediseñar/Separar","Eliminar"))</f>
        <v>Administrar/EPP</v>
      </c>
      <c r="AZ36" s="352" t="s">
        <v>464</v>
      </c>
      <c r="BA36" s="353"/>
      <c r="BB36" s="224" t="s">
        <v>518</v>
      </c>
      <c r="BC36" s="225" t="s">
        <v>496</v>
      </c>
      <c r="BD36" s="213">
        <v>2</v>
      </c>
      <c r="BE36" s="213">
        <v>1</v>
      </c>
      <c r="BF36" s="213">
        <f>BD36*BE36</f>
        <v>2</v>
      </c>
      <c r="BG36" s="225" t="str">
        <f t="shared" ref="BG36" si="5">IF(BF36&lt;=30,"Administrar/EPP",IF(BF36&lt;=60,"Rediseñar/Separar","Eliminar"))</f>
        <v>Administrar/EPP</v>
      </c>
    </row>
    <row r="37" spans="1:59" ht="156.75" customHeight="1" x14ac:dyDescent="0.25">
      <c r="A37" s="698"/>
      <c r="B37" s="699"/>
      <c r="C37" s="700"/>
      <c r="D37" s="707"/>
      <c r="E37" s="708"/>
      <c r="F37" s="709"/>
      <c r="G37" s="610"/>
      <c r="H37" s="619"/>
      <c r="I37" s="611"/>
      <c r="J37" s="642"/>
      <c r="K37" s="642"/>
      <c r="L37" s="642"/>
      <c r="M37" s="642"/>
      <c r="N37" s="669"/>
      <c r="O37" s="669"/>
      <c r="P37" s="671"/>
      <c r="Q37" s="642"/>
      <c r="R37" s="642"/>
      <c r="S37" s="642"/>
      <c r="T37" s="642"/>
      <c r="U37" s="69" t="s">
        <v>149</v>
      </c>
      <c r="V37" s="61" t="s">
        <v>153</v>
      </c>
      <c r="W37" s="544" t="s">
        <v>150</v>
      </c>
      <c r="X37" s="544"/>
      <c r="Y37" s="559" t="s">
        <v>135</v>
      </c>
      <c r="Z37" s="560"/>
      <c r="AA37" s="560"/>
      <c r="AB37" s="561"/>
      <c r="AC37" s="559" t="s">
        <v>136</v>
      </c>
      <c r="AD37" s="560"/>
      <c r="AE37" s="561"/>
      <c r="AF37" s="559" t="s">
        <v>137</v>
      </c>
      <c r="AG37" s="561"/>
      <c r="AH37" s="545" t="s">
        <v>155</v>
      </c>
      <c r="AI37" s="545"/>
      <c r="AJ37" s="675" t="s">
        <v>48</v>
      </c>
      <c r="AK37" s="675"/>
      <c r="AL37" s="675"/>
      <c r="AM37" s="64">
        <v>15</v>
      </c>
      <c r="AN37" s="64">
        <v>2</v>
      </c>
      <c r="AO37" s="548">
        <f t="shared" ref="AO37:AO38" si="6">AM37*AN37</f>
        <v>30</v>
      </c>
      <c r="AP37" s="548"/>
      <c r="AQ37" s="648" t="str">
        <f>IF(AO37&lt;=30,"Administrar/EPP",IF(AO37&lt;=60,"Rediseñar/Separar","Eliminar"))</f>
        <v>Administrar/EPP</v>
      </c>
      <c r="AR37" s="649"/>
      <c r="AS37" s="331"/>
      <c r="AT37" s="331"/>
      <c r="AU37" s="4"/>
      <c r="AV37" s="4"/>
      <c r="AW37" s="447"/>
      <c r="AX37" s="448"/>
      <c r="AY37" s="4"/>
      <c r="AZ37" s="447"/>
      <c r="BA37" s="448"/>
    </row>
    <row r="38" spans="1:59" ht="170.25" customHeight="1" x14ac:dyDescent="0.25">
      <c r="A38" s="698"/>
      <c r="B38" s="699"/>
      <c r="C38" s="700"/>
      <c r="D38" s="707"/>
      <c r="E38" s="708"/>
      <c r="F38" s="709"/>
      <c r="G38" s="610"/>
      <c r="H38" s="619"/>
      <c r="I38" s="611"/>
      <c r="J38" s="642"/>
      <c r="K38" s="642"/>
      <c r="L38" s="642"/>
      <c r="M38" s="642"/>
      <c r="N38" s="669"/>
      <c r="O38" s="669"/>
      <c r="P38" s="671"/>
      <c r="Q38" s="642"/>
      <c r="R38" s="642"/>
      <c r="S38" s="642"/>
      <c r="T38" s="642"/>
      <c r="U38" s="69" t="s">
        <v>149</v>
      </c>
      <c r="V38" s="61" t="s">
        <v>153</v>
      </c>
      <c r="W38" s="544" t="s">
        <v>152</v>
      </c>
      <c r="X38" s="544"/>
      <c r="Y38" s="559" t="s">
        <v>135</v>
      </c>
      <c r="Z38" s="560"/>
      <c r="AA38" s="560"/>
      <c r="AB38" s="561"/>
      <c r="AC38" s="559" t="s">
        <v>136</v>
      </c>
      <c r="AD38" s="560"/>
      <c r="AE38" s="561"/>
      <c r="AF38" s="559" t="s">
        <v>137</v>
      </c>
      <c r="AG38" s="561"/>
      <c r="AH38" s="545" t="s">
        <v>155</v>
      </c>
      <c r="AI38" s="545"/>
      <c r="AJ38" s="675" t="s">
        <v>48</v>
      </c>
      <c r="AK38" s="675"/>
      <c r="AL38" s="675"/>
      <c r="AM38" s="64">
        <v>15</v>
      </c>
      <c r="AN38" s="64">
        <v>2</v>
      </c>
      <c r="AO38" s="548">
        <f t="shared" si="6"/>
        <v>30</v>
      </c>
      <c r="AP38" s="548"/>
      <c r="AQ38" s="648" t="str">
        <f t="shared" si="4"/>
        <v>Administrar/EPP</v>
      </c>
      <c r="AR38" s="649"/>
      <c r="AS38" s="331"/>
      <c r="AT38" s="331"/>
      <c r="AU38" s="4"/>
      <c r="AV38" s="4"/>
      <c r="AW38" s="447"/>
      <c r="AX38" s="448"/>
      <c r="AY38" s="4"/>
      <c r="AZ38" s="447"/>
      <c r="BA38" s="448"/>
    </row>
    <row r="39" spans="1:59" ht="170.25" customHeight="1" x14ac:dyDescent="0.25">
      <c r="A39" s="698"/>
      <c r="B39" s="699"/>
      <c r="C39" s="700"/>
      <c r="D39" s="707"/>
      <c r="E39" s="708"/>
      <c r="F39" s="709"/>
      <c r="G39" s="610"/>
      <c r="H39" s="619"/>
      <c r="I39" s="611"/>
      <c r="J39" s="642"/>
      <c r="K39" s="642"/>
      <c r="L39" s="642"/>
      <c r="M39" s="642"/>
      <c r="N39" s="669"/>
      <c r="O39" s="669"/>
      <c r="P39" s="671"/>
      <c r="Q39" s="642"/>
      <c r="R39" s="642"/>
      <c r="S39" s="642"/>
      <c r="T39" s="642"/>
      <c r="U39" s="69" t="s">
        <v>149</v>
      </c>
      <c r="V39" s="61" t="s">
        <v>106</v>
      </c>
      <c r="W39" s="557" t="s">
        <v>109</v>
      </c>
      <c r="X39" s="558"/>
      <c r="Y39" s="559" t="s">
        <v>114</v>
      </c>
      <c r="Z39" s="560"/>
      <c r="AA39" s="560"/>
      <c r="AB39" s="561"/>
      <c r="AC39" s="559" t="s">
        <v>117</v>
      </c>
      <c r="AD39" s="560"/>
      <c r="AE39" s="561"/>
      <c r="AF39" s="559" t="s">
        <v>120</v>
      </c>
      <c r="AG39" s="561"/>
      <c r="AH39" s="545" t="s">
        <v>47</v>
      </c>
      <c r="AI39" s="545"/>
      <c r="AJ39" s="675" t="s">
        <v>48</v>
      </c>
      <c r="AK39" s="675"/>
      <c r="AL39" s="675"/>
      <c r="AM39" s="64">
        <v>10</v>
      </c>
      <c r="AN39" s="64">
        <v>3</v>
      </c>
      <c r="AO39" s="548">
        <f>AM39*AN39</f>
        <v>30</v>
      </c>
      <c r="AP39" s="548"/>
      <c r="AQ39" s="648" t="str">
        <f t="shared" si="4"/>
        <v>Administrar/EPP</v>
      </c>
      <c r="AR39" s="649"/>
      <c r="AS39" s="331"/>
      <c r="AT39" s="331"/>
      <c r="AU39" s="4"/>
      <c r="AV39" s="4"/>
      <c r="AW39" s="447"/>
      <c r="AX39" s="448"/>
      <c r="AY39" s="4"/>
      <c r="AZ39" s="447"/>
      <c r="BA39" s="448"/>
    </row>
    <row r="40" spans="1:59" ht="170.25" customHeight="1" x14ac:dyDescent="0.25">
      <c r="A40" s="701"/>
      <c r="B40" s="702"/>
      <c r="C40" s="703"/>
      <c r="D40" s="710"/>
      <c r="E40" s="711"/>
      <c r="F40" s="712"/>
      <c r="G40" s="666"/>
      <c r="H40" s="667"/>
      <c r="I40" s="668"/>
      <c r="J40" s="620"/>
      <c r="K40" s="620"/>
      <c r="L40" s="620"/>
      <c r="M40" s="620"/>
      <c r="N40" s="647"/>
      <c r="O40" s="647"/>
      <c r="P40" s="672"/>
      <c r="Q40" s="620"/>
      <c r="R40" s="620"/>
      <c r="S40" s="620"/>
      <c r="T40" s="620"/>
      <c r="U40" s="69" t="s">
        <v>149</v>
      </c>
      <c r="V40" s="60" t="s">
        <v>106</v>
      </c>
      <c r="W40" s="600" t="s">
        <v>154</v>
      </c>
      <c r="X40" s="601"/>
      <c r="Y40" s="559" t="s">
        <v>115</v>
      </c>
      <c r="Z40" s="560"/>
      <c r="AA40" s="560"/>
      <c r="AB40" s="561"/>
      <c r="AC40" s="559" t="s">
        <v>116</v>
      </c>
      <c r="AD40" s="560"/>
      <c r="AE40" s="561"/>
      <c r="AF40" s="559" t="s">
        <v>104</v>
      </c>
      <c r="AG40" s="561"/>
      <c r="AH40" s="545" t="s">
        <v>47</v>
      </c>
      <c r="AI40" s="545"/>
      <c r="AJ40" s="675" t="s">
        <v>48</v>
      </c>
      <c r="AK40" s="675"/>
      <c r="AL40" s="675"/>
      <c r="AM40" s="64">
        <v>5</v>
      </c>
      <c r="AN40" s="64">
        <v>2</v>
      </c>
      <c r="AO40" s="548">
        <f t="shared" ref="AO40" si="7">AM40*AN40</f>
        <v>10</v>
      </c>
      <c r="AP40" s="548"/>
      <c r="AQ40" s="648" t="str">
        <f t="shared" si="4"/>
        <v>Administrar/EPP</v>
      </c>
      <c r="AR40" s="649"/>
      <c r="AS40" s="331"/>
      <c r="AT40" s="331"/>
      <c r="AU40" s="4"/>
      <c r="AV40" s="4"/>
      <c r="AW40" s="331"/>
      <c r="AX40" s="331"/>
      <c r="AY40" s="4"/>
      <c r="AZ40" s="331"/>
      <c r="BA40" s="331"/>
    </row>
  </sheetData>
  <sheetProtection formatCells="0" formatColumns="0" formatRows="0" insertColumns="0" insertRows="0" insertHyperlinks="0" deleteColumns="0" deleteRows="0" sort="0" autoFilter="0" pivotTables="0"/>
  <mergeCells count="413">
    <mergeCell ref="AB35:AD35"/>
    <mergeCell ref="AE35:AF35"/>
    <mergeCell ref="AG35:AH35"/>
    <mergeCell ref="AI35:AK35"/>
    <mergeCell ref="AN35:AO35"/>
    <mergeCell ref="AP35:AQ35"/>
    <mergeCell ref="AW37:AX37"/>
    <mergeCell ref="AW38:AX38"/>
    <mergeCell ref="AW39:AX39"/>
    <mergeCell ref="AZ29:BA29"/>
    <mergeCell ref="AZ30:BA30"/>
    <mergeCell ref="AZ31:BA31"/>
    <mergeCell ref="AZ32:BA32"/>
    <mergeCell ref="AZ33:BA33"/>
    <mergeCell ref="AZ34:BA34"/>
    <mergeCell ref="AZ37:BA37"/>
    <mergeCell ref="AW29:AX29"/>
    <mergeCell ref="AW30:AX30"/>
    <mergeCell ref="AW31:AX31"/>
    <mergeCell ref="AW32:AX32"/>
    <mergeCell ref="AW33:AX33"/>
    <mergeCell ref="AW34:AX34"/>
    <mergeCell ref="AW36:AX36"/>
    <mergeCell ref="AZ36:BA36"/>
    <mergeCell ref="AW40:AX40"/>
    <mergeCell ref="AZ40:BA40"/>
    <mergeCell ref="AH39:AI39"/>
    <mergeCell ref="AJ39:AL39"/>
    <mergeCell ref="AO39:AP39"/>
    <mergeCell ref="AQ39:AR39"/>
    <mergeCell ref="AS39:AT39"/>
    <mergeCell ref="AZ38:BA38"/>
    <mergeCell ref="AZ39:BA39"/>
    <mergeCell ref="AH38:AI38"/>
    <mergeCell ref="AJ38:AL38"/>
    <mergeCell ref="AO38:AP38"/>
    <mergeCell ref="AQ38:AR38"/>
    <mergeCell ref="AS38:AT38"/>
    <mergeCell ref="AJ40:AL40"/>
    <mergeCell ref="AO40:AP40"/>
    <mergeCell ref="AQ40:AR40"/>
    <mergeCell ref="AS40:AT40"/>
    <mergeCell ref="AJ34:AL34"/>
    <mergeCell ref="AO34:AP34"/>
    <mergeCell ref="AQ34:AR34"/>
    <mergeCell ref="AS34:AT34"/>
    <mergeCell ref="W37:X37"/>
    <mergeCell ref="Y37:AB37"/>
    <mergeCell ref="AC37:AE37"/>
    <mergeCell ref="AF37:AG37"/>
    <mergeCell ref="AH37:AI37"/>
    <mergeCell ref="AJ37:AL37"/>
    <mergeCell ref="AO37:AP37"/>
    <mergeCell ref="AQ37:AR37"/>
    <mergeCell ref="AS37:AT37"/>
    <mergeCell ref="W36:X36"/>
    <mergeCell ref="Y36:AB36"/>
    <mergeCell ref="AC36:AE36"/>
    <mergeCell ref="AF36:AG36"/>
    <mergeCell ref="AH36:AI36"/>
    <mergeCell ref="AJ36:AL36"/>
    <mergeCell ref="AO36:AP36"/>
    <mergeCell ref="AQ36:AR36"/>
    <mergeCell ref="AS36:AT36"/>
    <mergeCell ref="V35:W35"/>
    <mergeCell ref="X35:AA35"/>
    <mergeCell ref="AJ32:AL32"/>
    <mergeCell ref="AO32:AP32"/>
    <mergeCell ref="AQ32:AR32"/>
    <mergeCell ref="AS32:AT32"/>
    <mergeCell ref="W33:X33"/>
    <mergeCell ref="Y33:AB33"/>
    <mergeCell ref="AC33:AE33"/>
    <mergeCell ref="AF33:AG33"/>
    <mergeCell ref="AH33:AI33"/>
    <mergeCell ref="AJ33:AL33"/>
    <mergeCell ref="AO33:AP33"/>
    <mergeCell ref="AQ33:AR33"/>
    <mergeCell ref="AS33:AT33"/>
    <mergeCell ref="T32:T40"/>
    <mergeCell ref="W32:X32"/>
    <mergeCell ref="Y32:AB32"/>
    <mergeCell ref="AC32:AE32"/>
    <mergeCell ref="AF32:AG32"/>
    <mergeCell ref="AH32:AI32"/>
    <mergeCell ref="W39:X39"/>
    <mergeCell ref="Y39:AB39"/>
    <mergeCell ref="AC39:AE39"/>
    <mergeCell ref="AF39:AG39"/>
    <mergeCell ref="W34:X34"/>
    <mergeCell ref="Y34:AB34"/>
    <mergeCell ref="AC34:AE34"/>
    <mergeCell ref="AF34:AG34"/>
    <mergeCell ref="AH34:AI34"/>
    <mergeCell ref="W40:X40"/>
    <mergeCell ref="Y40:AB40"/>
    <mergeCell ref="AC40:AE40"/>
    <mergeCell ref="AF40:AG40"/>
    <mergeCell ref="AH40:AI40"/>
    <mergeCell ref="W38:X38"/>
    <mergeCell ref="Y38:AB38"/>
    <mergeCell ref="AC38:AE38"/>
    <mergeCell ref="AF38:AG38"/>
    <mergeCell ref="AS31:AT31"/>
    <mergeCell ref="S32:S40"/>
    <mergeCell ref="L27:L31"/>
    <mergeCell ref="M27:M31"/>
    <mergeCell ref="S27:S31"/>
    <mergeCell ref="A27:C31"/>
    <mergeCell ref="D27:F31"/>
    <mergeCell ref="G27:I31"/>
    <mergeCell ref="J27:J31"/>
    <mergeCell ref="K27:K31"/>
    <mergeCell ref="O27:O31"/>
    <mergeCell ref="P27:P31"/>
    <mergeCell ref="Q27:Q31"/>
    <mergeCell ref="R27:R31"/>
    <mergeCell ref="N32:N40"/>
    <mergeCell ref="O32:O40"/>
    <mergeCell ref="P32:P40"/>
    <mergeCell ref="Q32:Q40"/>
    <mergeCell ref="N27:N31"/>
    <mergeCell ref="A32:C40"/>
    <mergeCell ref="D32:F40"/>
    <mergeCell ref="G32:I40"/>
    <mergeCell ref="J32:J40"/>
    <mergeCell ref="K32:K40"/>
    <mergeCell ref="AS29:AT29"/>
    <mergeCell ref="W30:X30"/>
    <mergeCell ref="Y30:AB30"/>
    <mergeCell ref="AC30:AE30"/>
    <mergeCell ref="AF30:AG30"/>
    <mergeCell ref="AH30:AI30"/>
    <mergeCell ref="AJ30:AL30"/>
    <mergeCell ref="AO30:AP30"/>
    <mergeCell ref="AQ30:AR30"/>
    <mergeCell ref="AS30:AT30"/>
    <mergeCell ref="U27:U31"/>
    <mergeCell ref="W29:X29"/>
    <mergeCell ref="Y29:AB29"/>
    <mergeCell ref="AC29:AE29"/>
    <mergeCell ref="AF29:AG29"/>
    <mergeCell ref="AH29:AI29"/>
    <mergeCell ref="AJ29:AL29"/>
    <mergeCell ref="AO29:AP29"/>
    <mergeCell ref="AQ29:AR29"/>
    <mergeCell ref="W31:X31"/>
    <mergeCell ref="Y31:AB31"/>
    <mergeCell ref="AC31:AE31"/>
    <mergeCell ref="AF31:AG31"/>
    <mergeCell ref="AH31:AI31"/>
    <mergeCell ref="AJ31:AL31"/>
    <mergeCell ref="AO31:AP31"/>
    <mergeCell ref="AQ31:AR31"/>
    <mergeCell ref="AS27:AT27"/>
    <mergeCell ref="AW27:AX27"/>
    <mergeCell ref="AZ27:BA27"/>
    <mergeCell ref="W28:X28"/>
    <mergeCell ref="Y28:AB28"/>
    <mergeCell ref="AC28:AE28"/>
    <mergeCell ref="AF28:AG28"/>
    <mergeCell ref="AH28:AI28"/>
    <mergeCell ref="AJ28:AL28"/>
    <mergeCell ref="Y27:AB27"/>
    <mergeCell ref="AC27:AE27"/>
    <mergeCell ref="AF27:AG27"/>
    <mergeCell ref="AH27:AI27"/>
    <mergeCell ref="AJ27:AL27"/>
    <mergeCell ref="AO27:AP27"/>
    <mergeCell ref="W27:X27"/>
    <mergeCell ref="AO28:AP28"/>
    <mergeCell ref="AQ28:AR28"/>
    <mergeCell ref="AS28:AT28"/>
    <mergeCell ref="AW28:AX28"/>
    <mergeCell ref="AZ28:BA28"/>
    <mergeCell ref="S25:S26"/>
    <mergeCell ref="T25:T26"/>
    <mergeCell ref="T27:T31"/>
    <mergeCell ref="AZ25:BA25"/>
    <mergeCell ref="W26:X26"/>
    <mergeCell ref="Y26:AB26"/>
    <mergeCell ref="AC26:AE26"/>
    <mergeCell ref="AF26:AG26"/>
    <mergeCell ref="AH26:AI26"/>
    <mergeCell ref="AJ26:AL26"/>
    <mergeCell ref="Y25:AB25"/>
    <mergeCell ref="AC25:AE25"/>
    <mergeCell ref="AF25:AG25"/>
    <mergeCell ref="AH25:AI25"/>
    <mergeCell ref="AJ25:AL25"/>
    <mergeCell ref="AO25:AP25"/>
    <mergeCell ref="W25:X25"/>
    <mergeCell ref="AO26:AP26"/>
    <mergeCell ref="AQ26:AR26"/>
    <mergeCell ref="AS26:AT26"/>
    <mergeCell ref="AW26:AX26"/>
    <mergeCell ref="AZ26:BA26"/>
    <mergeCell ref="U25:U26"/>
    <mergeCell ref="AQ27:AR27"/>
    <mergeCell ref="AU23:AU24"/>
    <mergeCell ref="AV23:AV24"/>
    <mergeCell ref="AW23:AX24"/>
    <mergeCell ref="AY23:AY24"/>
    <mergeCell ref="AZ23:BA24"/>
    <mergeCell ref="A25:C26"/>
    <mergeCell ref="D25:F26"/>
    <mergeCell ref="G25:I26"/>
    <mergeCell ref="J25:J26"/>
    <mergeCell ref="K25:K26"/>
    <mergeCell ref="AJ23:AL24"/>
    <mergeCell ref="AM23:AM24"/>
    <mergeCell ref="AN23:AN24"/>
    <mergeCell ref="AO23:AP24"/>
    <mergeCell ref="AQ23:AR24"/>
    <mergeCell ref="AS23:AT24"/>
    <mergeCell ref="L21:L24"/>
    <mergeCell ref="M21:M24"/>
    <mergeCell ref="S21:S24"/>
    <mergeCell ref="T21:T24"/>
    <mergeCell ref="U21:U24"/>
    <mergeCell ref="AQ25:AR25"/>
    <mergeCell ref="AS25:AT25"/>
    <mergeCell ref="AW25:AX25"/>
    <mergeCell ref="AS21:AT21"/>
    <mergeCell ref="AW21:AX21"/>
    <mergeCell ref="AZ21:BA21"/>
    <mergeCell ref="W22:X22"/>
    <mergeCell ref="Y22:AB22"/>
    <mergeCell ref="AC22:AE22"/>
    <mergeCell ref="AF22:AG22"/>
    <mergeCell ref="AH22:AI22"/>
    <mergeCell ref="AJ22:AL22"/>
    <mergeCell ref="Y21:AB21"/>
    <mergeCell ref="AC21:AE21"/>
    <mergeCell ref="AF21:AG21"/>
    <mergeCell ref="AH21:AI21"/>
    <mergeCell ref="AJ21:AL21"/>
    <mergeCell ref="AO21:AP21"/>
    <mergeCell ref="W21:X21"/>
    <mergeCell ref="AO22:AP22"/>
    <mergeCell ref="AS22:AT22"/>
    <mergeCell ref="AW22:AX22"/>
    <mergeCell ref="AZ22:BA22"/>
    <mergeCell ref="A21:C24"/>
    <mergeCell ref="D21:F24"/>
    <mergeCell ref="G21:I24"/>
    <mergeCell ref="J21:J24"/>
    <mergeCell ref="K21:K24"/>
    <mergeCell ref="S17:S20"/>
    <mergeCell ref="T17:T20"/>
    <mergeCell ref="U17:U20"/>
    <mergeCell ref="AQ21:AR21"/>
    <mergeCell ref="V23:V24"/>
    <mergeCell ref="W23:X24"/>
    <mergeCell ref="Y23:AB24"/>
    <mergeCell ref="AC23:AE24"/>
    <mergeCell ref="AF23:AG24"/>
    <mergeCell ref="AH23:AI24"/>
    <mergeCell ref="A17:C20"/>
    <mergeCell ref="D17:F20"/>
    <mergeCell ref="G17:I20"/>
    <mergeCell ref="J17:J20"/>
    <mergeCell ref="K17:K20"/>
    <mergeCell ref="L17:L20"/>
    <mergeCell ref="M17:M20"/>
    <mergeCell ref="AQ22:AR22"/>
    <mergeCell ref="AW19:AX19"/>
    <mergeCell ref="AZ19:BA19"/>
    <mergeCell ref="W20:X20"/>
    <mergeCell ref="Y20:AB20"/>
    <mergeCell ref="AC20:AE20"/>
    <mergeCell ref="AF20:AG20"/>
    <mergeCell ref="AH20:AI20"/>
    <mergeCell ref="AJ20:AL20"/>
    <mergeCell ref="AO20:AP20"/>
    <mergeCell ref="AQ20:AR20"/>
    <mergeCell ref="AS20:AT20"/>
    <mergeCell ref="AW20:AX20"/>
    <mergeCell ref="AZ20:BA20"/>
    <mergeCell ref="W19:X19"/>
    <mergeCell ref="Y19:AB19"/>
    <mergeCell ref="AC19:AE19"/>
    <mergeCell ref="AF19:AG19"/>
    <mergeCell ref="AH19:AI19"/>
    <mergeCell ref="AJ19:AL19"/>
    <mergeCell ref="AO19:AP19"/>
    <mergeCell ref="AQ19:AR19"/>
    <mergeCell ref="AS19:AT19"/>
    <mergeCell ref="AW17:AX17"/>
    <mergeCell ref="AZ17:BA17"/>
    <mergeCell ref="W18:X18"/>
    <mergeCell ref="Y18:AB18"/>
    <mergeCell ref="AC18:AE18"/>
    <mergeCell ref="AF18:AG18"/>
    <mergeCell ref="AH18:AI18"/>
    <mergeCell ref="AJ18:AL18"/>
    <mergeCell ref="AO18:AP18"/>
    <mergeCell ref="AQ18:AR18"/>
    <mergeCell ref="AF17:AG17"/>
    <mergeCell ref="AH17:AI17"/>
    <mergeCell ref="AJ17:AL17"/>
    <mergeCell ref="AO17:AP17"/>
    <mergeCell ref="AQ17:AR17"/>
    <mergeCell ref="AS17:AT17"/>
    <mergeCell ref="W17:X17"/>
    <mergeCell ref="Y17:AB17"/>
    <mergeCell ref="AC17:AE17"/>
    <mergeCell ref="AS18:AT18"/>
    <mergeCell ref="AW18:AX18"/>
    <mergeCell ref="AZ18:BA18"/>
    <mergeCell ref="AH16:AI16"/>
    <mergeCell ref="AJ16:AL16"/>
    <mergeCell ref="AO16:AP16"/>
    <mergeCell ref="AQ16:AR16"/>
    <mergeCell ref="AS16:AT16"/>
    <mergeCell ref="AW16:AX16"/>
    <mergeCell ref="AZ16:BA16"/>
    <mergeCell ref="Y15:AB15"/>
    <mergeCell ref="AC15:AE15"/>
    <mergeCell ref="AF15:AG15"/>
    <mergeCell ref="AH15:AI15"/>
    <mergeCell ref="AZ14:BA14"/>
    <mergeCell ref="W15:X15"/>
    <mergeCell ref="AJ15:AL15"/>
    <mergeCell ref="AO15:AP15"/>
    <mergeCell ref="AQ15:AR15"/>
    <mergeCell ref="AS15:AT15"/>
    <mergeCell ref="AH14:AI14"/>
    <mergeCell ref="AJ14:AL14"/>
    <mergeCell ref="AO14:AP14"/>
    <mergeCell ref="AQ14:AR14"/>
    <mergeCell ref="AS14:AT14"/>
    <mergeCell ref="AW14:AX14"/>
    <mergeCell ref="W14:X14"/>
    <mergeCell ref="Y14:AB14"/>
    <mergeCell ref="AC14:AE14"/>
    <mergeCell ref="AF14:AG14"/>
    <mergeCell ref="AW15:AX15"/>
    <mergeCell ref="AZ15:BA15"/>
    <mergeCell ref="AH13:AI13"/>
    <mergeCell ref="AJ13:AL13"/>
    <mergeCell ref="AO13:AP13"/>
    <mergeCell ref="AQ13:AR13"/>
    <mergeCell ref="AS13:AT13"/>
    <mergeCell ref="A13:C13"/>
    <mergeCell ref="D13:F13"/>
    <mergeCell ref="G13:I13"/>
    <mergeCell ref="W13:X13"/>
    <mergeCell ref="Y13:AB13"/>
    <mergeCell ref="AC13:AE13"/>
    <mergeCell ref="A14:C16"/>
    <mergeCell ref="D14:F16"/>
    <mergeCell ref="G14:I16"/>
    <mergeCell ref="J14:J16"/>
    <mergeCell ref="K14:K16"/>
    <mergeCell ref="L14:L16"/>
    <mergeCell ref="M14:M16"/>
    <mergeCell ref="S14:S16"/>
    <mergeCell ref="AF13:AG13"/>
    <mergeCell ref="T14:T16"/>
    <mergeCell ref="U14:U16"/>
    <mergeCell ref="W16:X16"/>
    <mergeCell ref="Y16:AB16"/>
    <mergeCell ref="AC16:AE16"/>
    <mergeCell ref="AF16:AG16"/>
    <mergeCell ref="L25:L26"/>
    <mergeCell ref="M25:M26"/>
    <mergeCell ref="L32:L40"/>
    <mergeCell ref="A1:B1"/>
    <mergeCell ref="C1:J1"/>
    <mergeCell ref="K1:K4"/>
    <mergeCell ref="L1:AX2"/>
    <mergeCell ref="AY1:BA2"/>
    <mergeCell ref="A2:B2"/>
    <mergeCell ref="C2:J2"/>
    <mergeCell ref="A3:B3"/>
    <mergeCell ref="C3:J3"/>
    <mergeCell ref="L3:AX4"/>
    <mergeCell ref="K5:BA8"/>
    <mergeCell ref="A5:J9"/>
    <mergeCell ref="K9:BA9"/>
    <mergeCell ref="A12:X12"/>
    <mergeCell ref="Y12:AI12"/>
    <mergeCell ref="AJ12:BA12"/>
    <mergeCell ref="AY3:BA3"/>
    <mergeCell ref="A4:B4"/>
    <mergeCell ref="AY4:BA4"/>
    <mergeCell ref="C4:J4"/>
    <mergeCell ref="AW13:AX13"/>
    <mergeCell ref="BB12:BG12"/>
    <mergeCell ref="R25:R26"/>
    <mergeCell ref="M32:M40"/>
    <mergeCell ref="R32:R40"/>
    <mergeCell ref="N14:N16"/>
    <mergeCell ref="O14:O16"/>
    <mergeCell ref="P14:P16"/>
    <mergeCell ref="Q14:Q16"/>
    <mergeCell ref="R14:R16"/>
    <mergeCell ref="N17:N20"/>
    <mergeCell ref="O17:O20"/>
    <mergeCell ref="P17:P20"/>
    <mergeCell ref="Q17:Q20"/>
    <mergeCell ref="R17:R20"/>
    <mergeCell ref="N21:N24"/>
    <mergeCell ref="O21:O24"/>
    <mergeCell ref="P21:P24"/>
    <mergeCell ref="Q21:Q24"/>
    <mergeCell ref="R21:R24"/>
    <mergeCell ref="N25:N26"/>
    <mergeCell ref="O25:O26"/>
    <mergeCell ref="P25:P26"/>
    <mergeCell ref="Q25:Q26"/>
    <mergeCell ref="AZ13:BA13"/>
  </mergeCells>
  <conditionalFormatting sqref="AQ15:AR15">
    <cfRule type="containsText" dxfId="98" priority="16" operator="containsText" text="Administrar/EPP">
      <formula>NOT(ISERROR(SEARCH("Administrar/EPP",AQ15)))</formula>
    </cfRule>
  </conditionalFormatting>
  <conditionalFormatting sqref="AY15">
    <cfRule type="containsText" dxfId="97" priority="14" operator="containsText" text=".">
      <formula>NOT(ISERROR(SEARCH(".",AY15)))</formula>
    </cfRule>
  </conditionalFormatting>
  <conditionalFormatting sqref="AY36">
    <cfRule type="containsText" dxfId="96" priority="12" operator="containsText" text="Administrar/EPP">
      <formula>NOT(ISERROR(SEARCH("Administrar/EPP",AY36)))</formula>
    </cfRule>
  </conditionalFormatting>
  <conditionalFormatting sqref="AQ36:AR36">
    <cfRule type="containsText" dxfId="95" priority="13" operator="containsText" text="Administrar/EPP">
      <formula>NOT(ISERROR(SEARCH("Administrar/EPP",AQ36)))</formula>
    </cfRule>
  </conditionalFormatting>
  <conditionalFormatting sqref="BB14:BG14">
    <cfRule type="containsText" dxfId="94" priority="11" operator="containsText" text="Administrar/EPP">
      <formula>NOT(ISERROR(SEARCH("Administrar/EPP",BB14)))</formula>
    </cfRule>
  </conditionalFormatting>
  <conditionalFormatting sqref="BC14">
    <cfRule type="containsText" dxfId="93" priority="10" operator="containsText" text="Se Acepta">
      <formula>NOT(ISERROR(SEARCH("Se Acepta",BC14)))</formula>
    </cfRule>
  </conditionalFormatting>
  <conditionalFormatting sqref="BC14">
    <cfRule type="containsText" dxfId="92" priority="9" operator="containsText" text="Se Rechaza">
      <formula>NOT(ISERROR(SEARCH("Se Rechaza",BC14)))</formula>
    </cfRule>
  </conditionalFormatting>
  <conditionalFormatting sqref="BC36:BG36">
    <cfRule type="containsText" dxfId="91" priority="8" operator="containsText" text="Administrar/EPP">
      <formula>NOT(ISERROR(SEARCH("Administrar/EPP",BC36)))</formula>
    </cfRule>
  </conditionalFormatting>
  <conditionalFormatting sqref="BC36">
    <cfRule type="containsText" dxfId="90" priority="7" operator="containsText" text="Se Acepta">
      <formula>NOT(ISERROR(SEARCH("Se Acepta",BC36)))</formula>
    </cfRule>
  </conditionalFormatting>
  <conditionalFormatting sqref="BC36">
    <cfRule type="containsText" dxfId="89" priority="6" operator="containsText" text="Se Rechaza">
      <formula>NOT(ISERROR(SEARCH("Se Rechaza",BC36)))</formula>
    </cfRule>
  </conditionalFormatting>
  <conditionalFormatting sqref="AX35">
    <cfRule type="containsText" dxfId="84" priority="5" operator="containsText" text="Administrar/EPP">
      <formula>NOT(ISERROR(SEARCH("Administrar/EPP",AX35)))</formula>
    </cfRule>
  </conditionalFormatting>
  <conditionalFormatting sqref="BA35:BF35">
    <cfRule type="containsText" dxfId="83" priority="4" operator="containsText" text="Administrar/EPP">
      <formula>NOT(ISERROR(SEARCH("Administrar/EPP",BA35)))</formula>
    </cfRule>
  </conditionalFormatting>
  <conditionalFormatting sqref="BB35">
    <cfRule type="containsText" dxfId="82" priority="3" operator="containsText" text="Se Acepta">
      <formula>NOT(ISERROR(SEARCH("Se Acepta",BB35)))</formula>
    </cfRule>
  </conditionalFormatting>
  <conditionalFormatting sqref="BB35">
    <cfRule type="containsText" dxfId="81" priority="2" operator="containsText" text="Se Rechaza">
      <formula>NOT(ISERROR(SEARCH("Se Rechaza",BB35)))</formula>
    </cfRule>
  </conditionalFormatting>
  <conditionalFormatting sqref="AP35:AQ35">
    <cfRule type="containsText" dxfId="80" priority="1" operator="containsText" text="Administrar/EPP">
      <formula>NOT(ISERROR(SEARCH("Administrar/EPP",AP35)))</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17" operator="containsText" text="Administrar/EPP" id="{7CA76E59-D40E-401E-85B4-0867589633A1}">
            <xm:f>NOT(ISERROR(SEARCH("Administrar/EPP",'IPER SELECCIÓN Y RECLUTAMIENTO'!AK14)))</xm:f>
            <x14:dxf>
              <fill>
                <patternFill>
                  <bgColor rgb="FF92D050"/>
                </patternFill>
              </fill>
            </x14:dxf>
          </x14:cfRule>
          <xm:sqref>AY15 AQ14:AR19</xm:sqref>
        </x14:conditionalFormatting>
        <x14:conditionalFormatting xmlns:xm="http://schemas.microsoft.com/office/excel/2006/main">
          <x14:cfRule type="containsText" priority="18" operator="containsText" text="Rediseñar/Separar" id="{D526E90A-FAE6-479B-99AE-B10C07084B2E}">
            <xm:f>NOT(ISERROR(SEARCH("Rediseñar/Separar",'IPER SELECCIÓN Y RECLUTAMIENTO'!AK15)))</xm:f>
            <x14:dxf>
              <fill>
                <patternFill>
                  <bgColor rgb="FFFFFF00"/>
                </patternFill>
              </fill>
            </x14:dxf>
          </x14:cfRule>
          <x14:cfRule type="containsText" priority="19" operator="containsText" text="Administrar/Separar" id="{50FB2935-856C-4101-B355-8E9CC14BEA0F}">
            <xm:f>NOT(ISERROR(SEARCH("Administrar/Separar",'IPER SELECCIÓN Y RECLUTAMIENTO'!AK15)))</xm:f>
            <x14:dxf>
              <fill>
                <patternFill>
                  <bgColor rgb="FFFFFF00"/>
                </patternFill>
              </fill>
            </x14:dxf>
          </x14:cfRule>
          <x14:cfRule type="containsText" priority="20" operator="containsText" text="Eliminar" id="{3CB453F0-6FA2-40BC-8BEA-738E22100651}">
            <xm:f>NOT(ISERROR(SEARCH("Eliminar",'IPER SELECCIÓN Y RECLUTAMIENTO'!AK15)))</xm:f>
            <x14:dxf>
              <fill>
                <patternFill>
                  <bgColor rgb="FFFF0000"/>
                </patternFill>
              </fill>
            </x14:dxf>
          </x14:cfRule>
          <xm:sqref>AQ15:AR15</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G36"/>
  <sheetViews>
    <sheetView topLeftCell="U17" zoomScale="50" zoomScaleNormal="50" zoomScalePageLayoutView="70" workbookViewId="0">
      <selection activeCell="V19" sqref="V19:BH19"/>
    </sheetView>
  </sheetViews>
  <sheetFormatPr baseColWidth="10" defaultRowHeight="15" x14ac:dyDescent="0.25"/>
  <cols>
    <col min="9" max="9" width="27.28515625" customWidth="1"/>
    <col min="10" max="10" width="43.28515625" customWidth="1"/>
    <col min="11" max="11" width="59.42578125" customWidth="1"/>
    <col min="12" max="12" width="41.85546875" customWidth="1"/>
    <col min="13" max="18" width="41.28515625" customWidth="1"/>
    <col min="19" max="19" width="36.7109375" customWidth="1"/>
    <col min="20" max="20" width="47" customWidth="1"/>
    <col min="21" max="21" width="36.7109375" customWidth="1"/>
    <col min="22" max="22" width="30" customWidth="1"/>
    <col min="24" max="24" width="35.140625" customWidth="1"/>
    <col min="28" max="28" width="11.42578125" customWidth="1"/>
    <col min="30" max="30" width="11.42578125" customWidth="1"/>
    <col min="31" max="31" width="19.7109375" customWidth="1"/>
    <col min="33" max="33" width="28.42578125" customWidth="1"/>
    <col min="34" max="34" width="27.42578125" customWidth="1"/>
    <col min="37" max="37" width="26.42578125" customWidth="1"/>
    <col min="39" max="39" width="25.140625" customWidth="1"/>
    <col min="40" max="40" width="28.7109375" customWidth="1"/>
    <col min="42" max="42" width="35.140625" customWidth="1"/>
    <col min="44" max="44" width="19.28515625" customWidth="1"/>
    <col min="46" max="46" width="25.140625" customWidth="1"/>
    <col min="47" max="47" width="24.85546875" customWidth="1"/>
    <col min="48" max="48" width="38.7109375" customWidth="1"/>
    <col min="50" max="50" width="20.28515625" customWidth="1"/>
    <col min="51" max="51" width="25.7109375" customWidth="1"/>
    <col min="52" max="52" width="17.85546875" customWidth="1"/>
    <col min="53" max="53" width="11.42578125" customWidth="1"/>
    <col min="54" max="59" width="35.7109375" customWidth="1"/>
  </cols>
  <sheetData>
    <row r="1" spans="1:59" x14ac:dyDescent="0.25">
      <c r="A1" s="563" t="s">
        <v>0</v>
      </c>
      <c r="B1" s="563"/>
      <c r="C1" s="383" t="s">
        <v>449</v>
      </c>
      <c r="D1" s="383"/>
      <c r="E1" s="383"/>
      <c r="F1" s="383"/>
      <c r="G1" s="383"/>
      <c r="H1" s="383"/>
      <c r="I1" s="383"/>
      <c r="J1" s="383"/>
      <c r="K1" s="331"/>
      <c r="L1" s="549" t="s">
        <v>1</v>
      </c>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49"/>
      <c r="AM1" s="549"/>
      <c r="AN1" s="549"/>
      <c r="AO1" s="549"/>
      <c r="AP1" s="549"/>
      <c r="AQ1" s="549"/>
      <c r="AR1" s="549"/>
      <c r="AS1" s="549"/>
      <c r="AT1" s="549"/>
      <c r="AU1" s="549"/>
      <c r="AV1" s="549"/>
      <c r="AW1" s="549"/>
      <c r="AX1" s="576"/>
      <c r="AY1" s="345" t="s">
        <v>486</v>
      </c>
      <c r="AZ1" s="346"/>
      <c r="BA1" s="347"/>
    </row>
    <row r="2" spans="1:59" x14ac:dyDescent="0.25">
      <c r="A2" s="577" t="s">
        <v>2</v>
      </c>
      <c r="B2" s="578"/>
      <c r="C2" s="579" t="s">
        <v>467</v>
      </c>
      <c r="D2" s="580"/>
      <c r="E2" s="580"/>
      <c r="F2" s="580"/>
      <c r="G2" s="580"/>
      <c r="H2" s="580"/>
      <c r="I2" s="580"/>
      <c r="J2" s="581"/>
      <c r="K2" s="331"/>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49"/>
      <c r="AO2" s="549"/>
      <c r="AP2" s="549"/>
      <c r="AQ2" s="549"/>
      <c r="AR2" s="549"/>
      <c r="AS2" s="549"/>
      <c r="AT2" s="549"/>
      <c r="AU2" s="549"/>
      <c r="AV2" s="549"/>
      <c r="AW2" s="549"/>
      <c r="AX2" s="576"/>
      <c r="AY2" s="348"/>
      <c r="AZ2" s="349"/>
      <c r="BA2" s="350"/>
    </row>
    <row r="3" spans="1:59" x14ac:dyDescent="0.25">
      <c r="A3" s="577" t="s">
        <v>3</v>
      </c>
      <c r="B3" s="578"/>
      <c r="C3" s="579" t="s">
        <v>219</v>
      </c>
      <c r="D3" s="580"/>
      <c r="E3" s="580"/>
      <c r="F3" s="580"/>
      <c r="G3" s="580"/>
      <c r="H3" s="580"/>
      <c r="I3" s="580"/>
      <c r="J3" s="581"/>
      <c r="K3" s="331"/>
      <c r="L3" s="582" t="s">
        <v>4</v>
      </c>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2"/>
      <c r="AV3" s="582"/>
      <c r="AW3" s="582"/>
      <c r="AX3" s="583"/>
      <c r="AY3" s="339" t="s">
        <v>525</v>
      </c>
      <c r="AZ3" s="340"/>
      <c r="BA3" s="341"/>
    </row>
    <row r="4" spans="1:59" x14ac:dyDescent="0.25">
      <c r="A4" s="563" t="s">
        <v>5</v>
      </c>
      <c r="B4" s="563"/>
      <c r="C4" s="579" t="s">
        <v>445</v>
      </c>
      <c r="D4" s="580"/>
      <c r="E4" s="580"/>
      <c r="F4" s="580"/>
      <c r="G4" s="580"/>
      <c r="H4" s="580"/>
      <c r="I4" s="580"/>
      <c r="J4" s="581"/>
      <c r="K4" s="331"/>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3"/>
      <c r="AY4" s="342" t="s">
        <v>524</v>
      </c>
      <c r="AZ4" s="343"/>
      <c r="BA4" s="344"/>
    </row>
    <row r="5" spans="1:59" x14ac:dyDescent="0.25">
      <c r="A5" s="567" t="s">
        <v>7</v>
      </c>
      <c r="B5" s="568"/>
      <c r="C5" s="568"/>
      <c r="D5" s="568"/>
      <c r="E5" s="568"/>
      <c r="F5" s="568"/>
      <c r="G5" s="568"/>
      <c r="H5" s="568"/>
      <c r="I5" s="568"/>
      <c r="J5" s="56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09"/>
      <c r="BA5" s="509"/>
    </row>
    <row r="6" spans="1:59" x14ac:dyDescent="0.25">
      <c r="A6" s="570"/>
      <c r="B6" s="571"/>
      <c r="C6" s="571"/>
      <c r="D6" s="571"/>
      <c r="E6" s="571"/>
      <c r="F6" s="571"/>
      <c r="G6" s="571"/>
      <c r="H6" s="571"/>
      <c r="I6" s="571"/>
      <c r="J6" s="572"/>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c r="AM6" s="509"/>
      <c r="AN6" s="509"/>
      <c r="AO6" s="509"/>
      <c r="AP6" s="509"/>
      <c r="AQ6" s="509"/>
      <c r="AR6" s="509"/>
      <c r="AS6" s="509"/>
      <c r="AT6" s="509"/>
      <c r="AU6" s="509"/>
      <c r="AV6" s="509"/>
      <c r="AW6" s="509"/>
      <c r="AX6" s="509"/>
      <c r="AY6" s="509"/>
      <c r="AZ6" s="509"/>
      <c r="BA6" s="509"/>
    </row>
    <row r="7" spans="1:59" x14ac:dyDescent="0.25">
      <c r="A7" s="570"/>
      <c r="B7" s="571"/>
      <c r="C7" s="571"/>
      <c r="D7" s="571"/>
      <c r="E7" s="571"/>
      <c r="F7" s="571"/>
      <c r="G7" s="571"/>
      <c r="H7" s="571"/>
      <c r="I7" s="571"/>
      <c r="J7" s="572"/>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c r="AV7" s="509"/>
      <c r="AW7" s="509"/>
      <c r="AX7" s="509"/>
      <c r="AY7" s="509"/>
      <c r="AZ7" s="509"/>
      <c r="BA7" s="509"/>
    </row>
    <row r="8" spans="1:59" x14ac:dyDescent="0.25">
      <c r="A8" s="570"/>
      <c r="B8" s="571"/>
      <c r="C8" s="571"/>
      <c r="D8" s="571"/>
      <c r="E8" s="571"/>
      <c r="F8" s="571"/>
      <c r="G8" s="571"/>
      <c r="H8" s="571"/>
      <c r="I8" s="571"/>
      <c r="J8" s="572"/>
      <c r="K8" s="509"/>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09"/>
      <c r="AK8" s="509"/>
      <c r="AL8" s="509"/>
      <c r="AM8" s="509"/>
      <c r="AN8" s="509"/>
      <c r="AO8" s="509"/>
      <c r="AP8" s="509"/>
      <c r="AQ8" s="509"/>
      <c r="AR8" s="509"/>
      <c r="AS8" s="509"/>
      <c r="AT8" s="509"/>
      <c r="AU8" s="509"/>
      <c r="AV8" s="509"/>
      <c r="AW8" s="509"/>
      <c r="AX8" s="509"/>
      <c r="AY8" s="509"/>
      <c r="AZ8" s="509"/>
      <c r="BA8" s="509"/>
    </row>
    <row r="9" spans="1:59" x14ac:dyDescent="0.25">
      <c r="A9" s="573"/>
      <c r="B9" s="574"/>
      <c r="C9" s="574"/>
      <c r="D9" s="574"/>
      <c r="E9" s="574"/>
      <c r="F9" s="574"/>
      <c r="G9" s="574"/>
      <c r="H9" s="574"/>
      <c r="I9" s="574"/>
      <c r="J9" s="575"/>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row>
    <row r="12" spans="1:59" ht="26.25" x14ac:dyDescent="0.4">
      <c r="A12" s="525" t="s">
        <v>8</v>
      </c>
      <c r="B12" s="525"/>
      <c r="C12" s="525"/>
      <c r="D12" s="525"/>
      <c r="E12" s="525"/>
      <c r="F12" s="525"/>
      <c r="G12" s="525"/>
      <c r="H12" s="525"/>
      <c r="I12" s="525"/>
      <c r="J12" s="525"/>
      <c r="K12" s="525"/>
      <c r="L12" s="525"/>
      <c r="M12" s="525"/>
      <c r="N12" s="525"/>
      <c r="O12" s="525"/>
      <c r="P12" s="525"/>
      <c r="Q12" s="525"/>
      <c r="R12" s="525"/>
      <c r="S12" s="525"/>
      <c r="T12" s="525"/>
      <c r="U12" s="525"/>
      <c r="V12" s="525"/>
      <c r="W12" s="525"/>
      <c r="X12" s="525"/>
      <c r="Y12" s="526" t="s">
        <v>9</v>
      </c>
      <c r="Z12" s="526"/>
      <c r="AA12" s="526"/>
      <c r="AB12" s="526"/>
      <c r="AC12" s="526"/>
      <c r="AD12" s="526"/>
      <c r="AE12" s="526"/>
      <c r="AF12" s="526"/>
      <c r="AG12" s="526"/>
      <c r="AH12" s="526"/>
      <c r="AI12" s="526"/>
      <c r="AJ12" s="527" t="s">
        <v>10</v>
      </c>
      <c r="AK12" s="528"/>
      <c r="AL12" s="528"/>
      <c r="AM12" s="528"/>
      <c r="AN12" s="528"/>
      <c r="AO12" s="528"/>
      <c r="AP12" s="528"/>
      <c r="AQ12" s="528"/>
      <c r="AR12" s="528"/>
      <c r="AS12" s="528"/>
      <c r="AT12" s="528"/>
      <c r="AU12" s="528"/>
      <c r="AV12" s="528"/>
      <c r="AW12" s="528"/>
      <c r="AX12" s="528"/>
      <c r="AY12" s="528"/>
      <c r="AZ12" s="528"/>
      <c r="BA12" s="529"/>
      <c r="BB12" s="237" t="s">
        <v>504</v>
      </c>
      <c r="BC12" s="237"/>
      <c r="BD12" s="237"/>
      <c r="BE12" s="237"/>
      <c r="BF12" s="237"/>
      <c r="BG12" s="237"/>
    </row>
    <row r="13" spans="1:59" ht="52.5" x14ac:dyDescent="0.25">
      <c r="A13" s="588" t="s">
        <v>11</v>
      </c>
      <c r="B13" s="588"/>
      <c r="C13" s="588"/>
      <c r="D13" s="588" t="s">
        <v>12</v>
      </c>
      <c r="E13" s="588"/>
      <c r="F13" s="588"/>
      <c r="G13" s="589" t="s">
        <v>13</v>
      </c>
      <c r="H13" s="590"/>
      <c r="I13" s="591"/>
      <c r="J13" s="1" t="s">
        <v>14</v>
      </c>
      <c r="K13" s="1" t="s">
        <v>514</v>
      </c>
      <c r="L13" s="1" t="s">
        <v>15</v>
      </c>
      <c r="M13" s="1" t="s">
        <v>16</v>
      </c>
      <c r="N13" s="1" t="s">
        <v>474</v>
      </c>
      <c r="O13" s="1" t="s">
        <v>28</v>
      </c>
      <c r="P13" s="1" t="s">
        <v>475</v>
      </c>
      <c r="Q13" s="1" t="s">
        <v>476</v>
      </c>
      <c r="R13" s="1" t="s">
        <v>478</v>
      </c>
      <c r="S13" s="1" t="s">
        <v>17</v>
      </c>
      <c r="T13" s="88" t="s">
        <v>18</v>
      </c>
      <c r="U13" s="1" t="s">
        <v>19</v>
      </c>
      <c r="V13" s="88" t="s">
        <v>20</v>
      </c>
      <c r="W13" s="592" t="s">
        <v>21</v>
      </c>
      <c r="X13" s="592"/>
      <c r="Y13" s="592" t="s">
        <v>22</v>
      </c>
      <c r="Z13" s="592"/>
      <c r="AA13" s="592"/>
      <c r="AB13" s="592"/>
      <c r="AC13" s="592" t="s">
        <v>23</v>
      </c>
      <c r="AD13" s="592"/>
      <c r="AE13" s="592"/>
      <c r="AF13" s="593" t="s">
        <v>24</v>
      </c>
      <c r="AG13" s="594"/>
      <c r="AH13" s="595" t="s">
        <v>25</v>
      </c>
      <c r="AI13" s="596"/>
      <c r="AJ13" s="595" t="s">
        <v>26</v>
      </c>
      <c r="AK13" s="597"/>
      <c r="AL13" s="596"/>
      <c r="AM13" s="87" t="s">
        <v>27</v>
      </c>
      <c r="AN13" s="87" t="s">
        <v>28</v>
      </c>
      <c r="AO13" s="592" t="s">
        <v>29</v>
      </c>
      <c r="AP13" s="592"/>
      <c r="AQ13" s="595" t="s">
        <v>30</v>
      </c>
      <c r="AR13" s="596"/>
      <c r="AS13" s="592" t="s">
        <v>31</v>
      </c>
      <c r="AT13" s="592"/>
      <c r="AU13" s="87" t="s">
        <v>27</v>
      </c>
      <c r="AV13" s="87" t="s">
        <v>28</v>
      </c>
      <c r="AW13" s="595" t="s">
        <v>29</v>
      </c>
      <c r="AX13" s="596"/>
      <c r="AY13" s="2" t="s">
        <v>30</v>
      </c>
      <c r="AZ13" s="592" t="s">
        <v>32</v>
      </c>
      <c r="BA13" s="592"/>
      <c r="BB13" s="208" t="s">
        <v>494</v>
      </c>
      <c r="BC13" s="208" t="s">
        <v>495</v>
      </c>
      <c r="BD13" s="208" t="s">
        <v>474</v>
      </c>
      <c r="BE13" s="208" t="s">
        <v>28</v>
      </c>
      <c r="BF13" s="208" t="s">
        <v>29</v>
      </c>
      <c r="BG13" s="208" t="s">
        <v>497</v>
      </c>
    </row>
    <row r="14" spans="1:59" ht="168.75" customHeight="1" x14ac:dyDescent="0.25">
      <c r="A14" s="552" t="s">
        <v>203</v>
      </c>
      <c r="B14" s="552"/>
      <c r="C14" s="552"/>
      <c r="D14" s="675" t="s">
        <v>197</v>
      </c>
      <c r="E14" s="675"/>
      <c r="F14" s="675"/>
      <c r="G14" s="675" t="s">
        <v>35</v>
      </c>
      <c r="H14" s="675"/>
      <c r="I14" s="675"/>
      <c r="J14" s="394" t="s">
        <v>36</v>
      </c>
      <c r="K14" s="675" t="s">
        <v>37</v>
      </c>
      <c r="L14" s="643" t="s">
        <v>111</v>
      </c>
      <c r="M14" s="675" t="s">
        <v>145</v>
      </c>
      <c r="N14" s="544">
        <v>2</v>
      </c>
      <c r="O14" s="544">
        <v>2</v>
      </c>
      <c r="P14" s="544">
        <f>N14*O14</f>
        <v>4</v>
      </c>
      <c r="Q14" s="714" t="s">
        <v>477</v>
      </c>
      <c r="R14" s="675"/>
      <c r="S14" s="675" t="s">
        <v>39</v>
      </c>
      <c r="T14" s="545" t="s">
        <v>40</v>
      </c>
      <c r="U14" s="545" t="s">
        <v>41</v>
      </c>
      <c r="V14" s="79" t="s">
        <v>42</v>
      </c>
      <c r="W14" s="394" t="s">
        <v>43</v>
      </c>
      <c r="X14" s="394"/>
      <c r="Y14" s="545" t="s">
        <v>44</v>
      </c>
      <c r="Z14" s="545"/>
      <c r="AA14" s="545"/>
      <c r="AB14" s="545"/>
      <c r="AC14" s="545" t="s">
        <v>45</v>
      </c>
      <c r="AD14" s="545"/>
      <c r="AE14" s="545"/>
      <c r="AF14" s="545" t="s">
        <v>46</v>
      </c>
      <c r="AG14" s="545"/>
      <c r="AH14" s="545" t="s">
        <v>47</v>
      </c>
      <c r="AI14" s="545"/>
      <c r="AJ14" s="545" t="s">
        <v>48</v>
      </c>
      <c r="AK14" s="545"/>
      <c r="AL14" s="545"/>
      <c r="AM14" s="89">
        <v>2</v>
      </c>
      <c r="AN14" s="89">
        <v>5</v>
      </c>
      <c r="AO14" s="548">
        <f>AM14*AN14</f>
        <v>10</v>
      </c>
      <c r="AP14" s="548"/>
      <c r="AQ14" s="549" t="str">
        <f>IF(AO14&lt;=30,"Administrar/EPP",IF(AO14&lt;=60,"Rediseñar/Separar","Eliminar"))</f>
        <v>Administrar/EPP</v>
      </c>
      <c r="AR14" s="549"/>
      <c r="AS14" s="394"/>
      <c r="AT14" s="394"/>
      <c r="AU14" s="79"/>
      <c r="AV14" s="79"/>
      <c r="AW14" s="394"/>
      <c r="AX14" s="394"/>
      <c r="AY14" s="79"/>
      <c r="AZ14" s="394"/>
      <c r="BA14" s="394"/>
      <c r="BB14" s="207"/>
      <c r="BC14" s="207"/>
      <c r="BD14" s="207"/>
      <c r="BE14" s="207"/>
      <c r="BF14" s="207"/>
      <c r="BG14" s="207" t="str">
        <f>IF(BF14&lt;=30,"Administrar/EPP",IF(BF14&lt;=60,"Rediseñar/Separar","Eliminar"))</f>
        <v>Administrar/EPP</v>
      </c>
    </row>
    <row r="15" spans="1:59" ht="137.25" customHeight="1" x14ac:dyDescent="0.25">
      <c r="A15" s="552"/>
      <c r="B15" s="552"/>
      <c r="C15" s="552"/>
      <c r="D15" s="675"/>
      <c r="E15" s="675"/>
      <c r="F15" s="675"/>
      <c r="G15" s="675"/>
      <c r="H15" s="675"/>
      <c r="I15" s="675"/>
      <c r="J15" s="394"/>
      <c r="K15" s="675"/>
      <c r="L15" s="644"/>
      <c r="M15" s="675"/>
      <c r="N15" s="544"/>
      <c r="O15" s="544"/>
      <c r="P15" s="544"/>
      <c r="Q15" s="715"/>
      <c r="R15" s="675"/>
      <c r="S15" s="675"/>
      <c r="T15" s="545"/>
      <c r="U15" s="545"/>
      <c r="V15" s="91" t="s">
        <v>177</v>
      </c>
      <c r="W15" s="394" t="s">
        <v>63</v>
      </c>
      <c r="X15" s="394"/>
      <c r="Y15" s="559" t="s">
        <v>68</v>
      </c>
      <c r="Z15" s="560"/>
      <c r="AA15" s="560"/>
      <c r="AB15" s="561"/>
      <c r="AC15" s="550" t="s">
        <v>69</v>
      </c>
      <c r="AD15" s="562"/>
      <c r="AE15" s="551"/>
      <c r="AF15" s="550" t="s">
        <v>104</v>
      </c>
      <c r="AG15" s="551"/>
      <c r="AH15" s="545" t="s">
        <v>47</v>
      </c>
      <c r="AI15" s="545"/>
      <c r="AJ15" s="544" t="s">
        <v>48</v>
      </c>
      <c r="AK15" s="544"/>
      <c r="AL15" s="544"/>
      <c r="AM15" s="89">
        <v>5</v>
      </c>
      <c r="AN15" s="93">
        <v>3</v>
      </c>
      <c r="AO15" s="548">
        <f t="shared" ref="AO15" si="0">AM15*AN15</f>
        <v>15</v>
      </c>
      <c r="AP15" s="548"/>
      <c r="AQ15" s="676" t="s">
        <v>187</v>
      </c>
      <c r="AR15" s="676"/>
      <c r="AS15" s="550"/>
      <c r="AT15" s="551"/>
      <c r="AU15" s="91"/>
      <c r="AV15" s="97"/>
      <c r="AW15" s="600"/>
      <c r="AX15" s="601"/>
      <c r="AY15" s="73" t="s">
        <v>188</v>
      </c>
      <c r="AZ15" s="557"/>
      <c r="BA15" s="558"/>
    </row>
    <row r="16" spans="1:59" ht="134.25" customHeight="1" x14ac:dyDescent="0.25">
      <c r="A16" s="552"/>
      <c r="B16" s="552"/>
      <c r="C16" s="552"/>
      <c r="D16" s="675"/>
      <c r="E16" s="675"/>
      <c r="F16" s="675"/>
      <c r="G16" s="675"/>
      <c r="H16" s="675"/>
      <c r="I16" s="675"/>
      <c r="J16" s="394"/>
      <c r="K16" s="675"/>
      <c r="L16" s="645"/>
      <c r="M16" s="675"/>
      <c r="N16" s="544"/>
      <c r="O16" s="544"/>
      <c r="P16" s="544"/>
      <c r="Q16" s="716"/>
      <c r="R16" s="675"/>
      <c r="S16" s="675"/>
      <c r="T16" s="545"/>
      <c r="U16" s="545"/>
      <c r="V16" s="3" t="s">
        <v>139</v>
      </c>
      <c r="W16" s="394" t="s">
        <v>56</v>
      </c>
      <c r="X16" s="394"/>
      <c r="Y16" s="545" t="s">
        <v>44</v>
      </c>
      <c r="Z16" s="545"/>
      <c r="AA16" s="545"/>
      <c r="AB16" s="545"/>
      <c r="AC16" s="545" t="s">
        <v>44</v>
      </c>
      <c r="AD16" s="545"/>
      <c r="AE16" s="545"/>
      <c r="AF16" s="545" t="s">
        <v>191</v>
      </c>
      <c r="AG16" s="545"/>
      <c r="AH16" s="545" t="s">
        <v>47</v>
      </c>
      <c r="AI16" s="545"/>
      <c r="AJ16" s="544" t="s">
        <v>48</v>
      </c>
      <c r="AK16" s="544"/>
      <c r="AL16" s="544"/>
      <c r="AM16" s="89">
        <v>2</v>
      </c>
      <c r="AN16" s="89">
        <v>3</v>
      </c>
      <c r="AO16" s="548">
        <f>AM16*AN16</f>
        <v>6</v>
      </c>
      <c r="AP16" s="548"/>
      <c r="AQ16" s="549" t="str">
        <f>IF(AO16&lt;=30,"Administrar/EPP",IF(AO16&lt;=60,"Rediseñar/Separar","Eliminar"))</f>
        <v>Administrar/EPP</v>
      </c>
      <c r="AR16" s="549"/>
      <c r="AS16" s="394"/>
      <c r="AT16" s="394"/>
      <c r="AU16" s="79"/>
      <c r="AV16" s="79"/>
      <c r="AW16" s="394"/>
      <c r="AX16" s="394"/>
      <c r="AY16" s="79"/>
      <c r="AZ16" s="394"/>
      <c r="BA16" s="394"/>
    </row>
    <row r="17" spans="1:59" ht="144" customHeight="1" x14ac:dyDescent="0.25">
      <c r="A17" s="603" t="s">
        <v>202</v>
      </c>
      <c r="B17" s="603"/>
      <c r="C17" s="604"/>
      <c r="D17" s="677" t="s">
        <v>198</v>
      </c>
      <c r="E17" s="678"/>
      <c r="F17" s="679"/>
      <c r="G17" s="663" t="s">
        <v>59</v>
      </c>
      <c r="H17" s="664"/>
      <c r="I17" s="665"/>
      <c r="J17" s="646" t="s">
        <v>36</v>
      </c>
      <c r="K17" s="643" t="s">
        <v>37</v>
      </c>
      <c r="L17" s="643" t="s">
        <v>111</v>
      </c>
      <c r="M17" s="641" t="s">
        <v>145</v>
      </c>
      <c r="N17" s="646">
        <v>2</v>
      </c>
      <c r="O17" s="646">
        <v>1</v>
      </c>
      <c r="P17" s="646">
        <f>N17*O17</f>
        <v>2</v>
      </c>
      <c r="Q17" s="670" t="s">
        <v>477</v>
      </c>
      <c r="R17" s="641"/>
      <c r="S17" s="643" t="s">
        <v>39</v>
      </c>
      <c r="T17" s="641" t="s">
        <v>40</v>
      </c>
      <c r="U17" s="643" t="s">
        <v>41</v>
      </c>
      <c r="V17" s="79" t="s">
        <v>106</v>
      </c>
      <c r="W17" s="600" t="s">
        <v>108</v>
      </c>
      <c r="X17" s="601"/>
      <c r="Y17" s="559" t="s">
        <v>114</v>
      </c>
      <c r="Z17" s="560"/>
      <c r="AA17" s="560"/>
      <c r="AB17" s="561"/>
      <c r="AC17" s="559" t="s">
        <v>116</v>
      </c>
      <c r="AD17" s="560"/>
      <c r="AE17" s="561"/>
      <c r="AF17" s="559" t="s">
        <v>104</v>
      </c>
      <c r="AG17" s="561"/>
      <c r="AH17" s="559" t="s">
        <v>47</v>
      </c>
      <c r="AI17" s="561"/>
      <c r="AJ17" s="550" t="s">
        <v>48</v>
      </c>
      <c r="AK17" s="562"/>
      <c r="AL17" s="551"/>
      <c r="AM17" s="89">
        <v>5</v>
      </c>
      <c r="AN17" s="89">
        <v>3</v>
      </c>
      <c r="AO17" s="650">
        <f t="shared" ref="AO17:AO21" si="1">AM17*AN17</f>
        <v>15</v>
      </c>
      <c r="AP17" s="651"/>
      <c r="AQ17" s="648" t="str">
        <f t="shared" ref="AQ17:AQ21" si="2">IF(AO17&lt;=30,"Administrar/EPP",IF(AO17&lt;=60,"Rediseñar/Separar","Eliminar"))</f>
        <v>Administrar/EPP</v>
      </c>
      <c r="AR17" s="649"/>
      <c r="AS17" s="447"/>
      <c r="AT17" s="448"/>
      <c r="AU17" s="4"/>
      <c r="AV17" s="4"/>
      <c r="AW17" s="447"/>
      <c r="AX17" s="448"/>
      <c r="AY17" s="4"/>
      <c r="AZ17" s="447"/>
      <c r="BA17" s="448"/>
    </row>
    <row r="18" spans="1:59" ht="135.75" customHeight="1" x14ac:dyDescent="0.25">
      <c r="A18" s="606"/>
      <c r="B18" s="606"/>
      <c r="C18" s="607"/>
      <c r="D18" s="680"/>
      <c r="E18" s="681"/>
      <c r="F18" s="682"/>
      <c r="G18" s="610"/>
      <c r="H18" s="619"/>
      <c r="I18" s="611"/>
      <c r="J18" s="669"/>
      <c r="K18" s="644"/>
      <c r="L18" s="644"/>
      <c r="M18" s="642"/>
      <c r="N18" s="669"/>
      <c r="O18" s="669"/>
      <c r="P18" s="669"/>
      <c r="Q18" s="671"/>
      <c r="R18" s="642"/>
      <c r="S18" s="644"/>
      <c r="T18" s="642"/>
      <c r="U18" s="644"/>
      <c r="V18" s="79" t="s">
        <v>106</v>
      </c>
      <c r="W18" s="600" t="s">
        <v>109</v>
      </c>
      <c r="X18" s="601"/>
      <c r="Y18" s="559" t="s">
        <v>114</v>
      </c>
      <c r="Z18" s="560"/>
      <c r="AA18" s="560"/>
      <c r="AB18" s="561"/>
      <c r="AC18" s="559" t="s">
        <v>117</v>
      </c>
      <c r="AD18" s="560"/>
      <c r="AE18" s="561"/>
      <c r="AF18" s="559" t="s">
        <v>53</v>
      </c>
      <c r="AG18" s="561"/>
      <c r="AH18" s="559" t="s">
        <v>47</v>
      </c>
      <c r="AI18" s="561"/>
      <c r="AJ18" s="550" t="s">
        <v>48</v>
      </c>
      <c r="AK18" s="562"/>
      <c r="AL18" s="551"/>
      <c r="AM18" s="89">
        <v>10</v>
      </c>
      <c r="AN18" s="89">
        <v>2</v>
      </c>
      <c r="AO18" s="650">
        <f t="shared" si="1"/>
        <v>20</v>
      </c>
      <c r="AP18" s="651"/>
      <c r="AQ18" s="66" t="str">
        <f t="shared" si="2"/>
        <v>Administrar/EPP</v>
      </c>
      <c r="AR18" s="67"/>
      <c r="AS18" s="447"/>
      <c r="AT18" s="448"/>
      <c r="AU18" s="4"/>
      <c r="AV18" s="4"/>
      <c r="AW18" s="447"/>
      <c r="AX18" s="448"/>
      <c r="AY18" s="4"/>
      <c r="AZ18" s="447"/>
      <c r="BA18" s="448"/>
    </row>
    <row r="19" spans="1:59" ht="135.75" customHeight="1" x14ac:dyDescent="0.25">
      <c r="A19" s="606"/>
      <c r="B19" s="606"/>
      <c r="C19" s="607"/>
      <c r="D19" s="680"/>
      <c r="E19" s="681"/>
      <c r="F19" s="682"/>
      <c r="G19" s="610"/>
      <c r="H19" s="619"/>
      <c r="I19" s="611"/>
      <c r="J19" s="669"/>
      <c r="K19" s="644"/>
      <c r="L19" s="644"/>
      <c r="M19" s="642"/>
      <c r="N19" s="669"/>
      <c r="O19" s="669"/>
      <c r="P19" s="669"/>
      <c r="Q19" s="671"/>
      <c r="R19" s="642"/>
      <c r="S19" s="644"/>
      <c r="T19" s="642"/>
      <c r="U19" s="644"/>
      <c r="V19" s="226" t="s">
        <v>49</v>
      </c>
      <c r="W19" s="242" t="s">
        <v>529</v>
      </c>
      <c r="X19" s="244"/>
      <c r="Y19" s="249" t="s">
        <v>526</v>
      </c>
      <c r="Z19" s="250"/>
      <c r="AA19" s="250"/>
      <c r="AB19" s="251"/>
      <c r="AC19" s="352" t="s">
        <v>527</v>
      </c>
      <c r="AD19" s="359"/>
      <c r="AE19" s="353"/>
      <c r="AF19" s="241" t="s">
        <v>234</v>
      </c>
      <c r="AG19" s="241"/>
      <c r="AH19" s="241" t="s">
        <v>528</v>
      </c>
      <c r="AI19" s="241"/>
      <c r="AJ19" s="351" t="s">
        <v>451</v>
      </c>
      <c r="AK19" s="351"/>
      <c r="AL19" s="351"/>
      <c r="AM19" s="233">
        <v>2</v>
      </c>
      <c r="AN19" s="233">
        <v>5</v>
      </c>
      <c r="AO19" s="245">
        <f>AM19*AN19</f>
        <v>10</v>
      </c>
      <c r="AP19" s="245"/>
      <c r="AQ19" s="354" t="str">
        <f>IF(AO19&lt;=30,"Administrar/EPP",IF(AO19&lt;=60,"Rediseñar/Separar","Eliminar"))</f>
        <v>Administrar/EPP</v>
      </c>
      <c r="AR19" s="354"/>
      <c r="AS19" s="229"/>
      <c r="AT19" s="230"/>
      <c r="AU19" s="233"/>
      <c r="AV19" s="204"/>
      <c r="AW19" s="231"/>
      <c r="AX19" s="232"/>
      <c r="AY19" s="234"/>
      <c r="AZ19" s="229"/>
      <c r="BA19" s="230"/>
      <c r="BB19" s="212"/>
      <c r="BC19" s="234"/>
      <c r="BD19" s="213"/>
      <c r="BE19" s="213"/>
      <c r="BF19" s="213"/>
      <c r="BG19" s="234"/>
    </row>
    <row r="20" spans="1:59" ht="135.75" customHeight="1" x14ac:dyDescent="0.25">
      <c r="A20" s="606"/>
      <c r="B20" s="606"/>
      <c r="C20" s="607"/>
      <c r="D20" s="680"/>
      <c r="E20" s="681"/>
      <c r="F20" s="682"/>
      <c r="G20" s="610"/>
      <c r="H20" s="619"/>
      <c r="I20" s="611"/>
      <c r="J20" s="669"/>
      <c r="K20" s="644"/>
      <c r="L20" s="644"/>
      <c r="M20" s="642"/>
      <c r="N20" s="669"/>
      <c r="O20" s="669"/>
      <c r="P20" s="669"/>
      <c r="Q20" s="671"/>
      <c r="R20" s="642"/>
      <c r="S20" s="644"/>
      <c r="T20" s="642"/>
      <c r="U20" s="644"/>
      <c r="V20" s="205" t="s">
        <v>49</v>
      </c>
      <c r="W20" s="242" t="s">
        <v>488</v>
      </c>
      <c r="X20" s="244"/>
      <c r="Y20" s="249" t="s">
        <v>489</v>
      </c>
      <c r="Z20" s="250"/>
      <c r="AA20" s="250"/>
      <c r="AB20" s="251"/>
      <c r="AC20" s="352" t="s">
        <v>490</v>
      </c>
      <c r="AD20" s="359"/>
      <c r="AE20" s="353"/>
      <c r="AF20" s="352" t="s">
        <v>235</v>
      </c>
      <c r="AG20" s="353"/>
      <c r="AH20" s="241" t="s">
        <v>491</v>
      </c>
      <c r="AI20" s="241"/>
      <c r="AJ20" s="351" t="s">
        <v>451</v>
      </c>
      <c r="AK20" s="351"/>
      <c r="AL20" s="351"/>
      <c r="AM20" s="202">
        <v>10</v>
      </c>
      <c r="AN20" s="202">
        <v>5</v>
      </c>
      <c r="AO20" s="245">
        <f>AM20*AN20</f>
        <v>50</v>
      </c>
      <c r="AP20" s="245"/>
      <c r="AQ20" s="360" t="str">
        <f>IF(AO20&lt;=30,"Administrar/EPP",IF(AO20&lt;=60,"Rediseñar/Separar","Eliminar"))</f>
        <v>Rediseñar/Separar</v>
      </c>
      <c r="AR20" s="360"/>
      <c r="AS20" s="352" t="s">
        <v>492</v>
      </c>
      <c r="AT20" s="353"/>
      <c r="AU20" s="202">
        <v>10</v>
      </c>
      <c r="AV20" s="204">
        <v>2</v>
      </c>
      <c r="AW20" s="246">
        <f>AU20*AV20</f>
        <v>20</v>
      </c>
      <c r="AX20" s="247"/>
      <c r="AY20" s="203" t="str">
        <f>IF(AW20&lt;=30,"Administrar/EPP",IF(AW20&lt;=60,"Rediseñar/Separar","Eliminar"))</f>
        <v>Administrar/EPP</v>
      </c>
      <c r="AZ20" s="352" t="s">
        <v>464</v>
      </c>
      <c r="BA20" s="353"/>
    </row>
    <row r="21" spans="1:59" ht="187.5" customHeight="1" x14ac:dyDescent="0.25">
      <c r="A21" s="606"/>
      <c r="B21" s="606"/>
      <c r="C21" s="607"/>
      <c r="D21" s="680"/>
      <c r="E21" s="681"/>
      <c r="F21" s="682"/>
      <c r="G21" s="610"/>
      <c r="H21" s="619"/>
      <c r="I21" s="611"/>
      <c r="J21" s="669"/>
      <c r="K21" s="644"/>
      <c r="L21" s="644"/>
      <c r="M21" s="642"/>
      <c r="N21" s="669"/>
      <c r="O21" s="669"/>
      <c r="P21" s="669"/>
      <c r="Q21" s="672"/>
      <c r="R21" s="642"/>
      <c r="S21" s="644"/>
      <c r="T21" s="642"/>
      <c r="U21" s="644"/>
      <c r="V21" s="98" t="s">
        <v>181</v>
      </c>
      <c r="W21" s="652" t="s">
        <v>56</v>
      </c>
      <c r="X21" s="653"/>
      <c r="Y21" s="663" t="s">
        <v>115</v>
      </c>
      <c r="Z21" s="664"/>
      <c r="AA21" s="664"/>
      <c r="AB21" s="665"/>
      <c r="AC21" s="663" t="s">
        <v>118</v>
      </c>
      <c r="AD21" s="664"/>
      <c r="AE21" s="665"/>
      <c r="AF21" s="663" t="s">
        <v>192</v>
      </c>
      <c r="AG21" s="665"/>
      <c r="AH21" s="663" t="s">
        <v>47</v>
      </c>
      <c r="AI21" s="665"/>
      <c r="AJ21" s="663" t="s">
        <v>48</v>
      </c>
      <c r="AK21" s="664"/>
      <c r="AL21" s="665"/>
      <c r="AM21" s="90">
        <v>2</v>
      </c>
      <c r="AN21" s="90">
        <v>3</v>
      </c>
      <c r="AO21" s="655">
        <f t="shared" si="1"/>
        <v>6</v>
      </c>
      <c r="AP21" s="656"/>
      <c r="AQ21" s="659" t="str">
        <f t="shared" si="2"/>
        <v>Administrar/EPP</v>
      </c>
      <c r="AR21" s="660"/>
      <c r="AS21" s="443"/>
      <c r="AT21" s="444"/>
      <c r="AU21" s="84"/>
      <c r="AV21" s="84"/>
      <c r="AW21" s="443"/>
      <c r="AX21" s="444"/>
      <c r="AY21" s="84"/>
      <c r="AZ21" s="443"/>
      <c r="BA21" s="444"/>
    </row>
    <row r="22" spans="1:59" ht="117" customHeight="1" x14ac:dyDescent="0.25">
      <c r="A22" s="552" t="s">
        <v>67</v>
      </c>
      <c r="B22" s="552"/>
      <c r="C22" s="552"/>
      <c r="D22" s="545" t="s">
        <v>127</v>
      </c>
      <c r="E22" s="545"/>
      <c r="F22" s="545"/>
      <c r="G22" s="545" t="s">
        <v>59</v>
      </c>
      <c r="H22" s="545"/>
      <c r="I22" s="545"/>
      <c r="J22" s="394" t="s">
        <v>36</v>
      </c>
      <c r="K22" s="545" t="s">
        <v>110</v>
      </c>
      <c r="L22" s="545" t="s">
        <v>111</v>
      </c>
      <c r="M22" s="545" t="s">
        <v>145</v>
      </c>
      <c r="N22" s="394">
        <v>2</v>
      </c>
      <c r="O22" s="394">
        <v>3</v>
      </c>
      <c r="P22" s="394">
        <f>N22*O22</f>
        <v>6</v>
      </c>
      <c r="Q22" s="670" t="s">
        <v>477</v>
      </c>
      <c r="R22" s="545"/>
      <c r="S22" s="545" t="s">
        <v>112</v>
      </c>
      <c r="T22" s="545" t="s">
        <v>40</v>
      </c>
      <c r="U22" s="545" t="s">
        <v>41</v>
      </c>
      <c r="V22" s="79" t="s">
        <v>106</v>
      </c>
      <c r="W22" s="394" t="s">
        <v>109</v>
      </c>
      <c r="X22" s="394"/>
      <c r="Y22" s="559" t="s">
        <v>114</v>
      </c>
      <c r="Z22" s="560"/>
      <c r="AA22" s="560"/>
      <c r="AB22" s="561"/>
      <c r="AC22" s="559" t="s">
        <v>117</v>
      </c>
      <c r="AD22" s="560"/>
      <c r="AE22" s="561"/>
      <c r="AF22" s="559" t="s">
        <v>193</v>
      </c>
      <c r="AG22" s="561"/>
      <c r="AH22" s="545" t="s">
        <v>47</v>
      </c>
      <c r="AI22" s="545"/>
      <c r="AJ22" s="675" t="s">
        <v>48</v>
      </c>
      <c r="AK22" s="675"/>
      <c r="AL22" s="675"/>
      <c r="AM22" s="89">
        <v>10</v>
      </c>
      <c r="AN22" s="89">
        <v>2</v>
      </c>
      <c r="AO22" s="548">
        <f>AM22*AN22</f>
        <v>20</v>
      </c>
      <c r="AP22" s="548"/>
      <c r="AQ22" s="648" t="str">
        <f>IF(AO22&lt;=30,"Administrar/EPP",IF(AO22&lt;=60,"Rediseñar/Separar","Eliminar"))</f>
        <v>Administrar/EPP</v>
      </c>
      <c r="AR22" s="649"/>
      <c r="AS22" s="331"/>
      <c r="AT22" s="331"/>
      <c r="AU22" s="4"/>
      <c r="AV22" s="4"/>
      <c r="AW22" s="331"/>
      <c r="AX22" s="331"/>
      <c r="AY22" s="4"/>
      <c r="AZ22" s="331"/>
      <c r="BA22" s="331"/>
    </row>
    <row r="23" spans="1:59" ht="195" customHeight="1" x14ac:dyDescent="0.25">
      <c r="A23" s="552"/>
      <c r="B23" s="552"/>
      <c r="C23" s="552"/>
      <c r="D23" s="545"/>
      <c r="E23" s="545"/>
      <c r="F23" s="545"/>
      <c r="G23" s="545"/>
      <c r="H23" s="545"/>
      <c r="I23" s="545"/>
      <c r="J23" s="394"/>
      <c r="K23" s="545"/>
      <c r="L23" s="545"/>
      <c r="M23" s="545"/>
      <c r="N23" s="394"/>
      <c r="O23" s="394"/>
      <c r="P23" s="394"/>
      <c r="Q23" s="672"/>
      <c r="R23" s="545"/>
      <c r="S23" s="545"/>
      <c r="T23" s="545"/>
      <c r="U23" s="545"/>
      <c r="V23" s="79" t="s">
        <v>106</v>
      </c>
      <c r="W23" s="394" t="s">
        <v>113</v>
      </c>
      <c r="X23" s="394"/>
      <c r="Y23" s="559" t="s">
        <v>115</v>
      </c>
      <c r="Z23" s="560"/>
      <c r="AA23" s="560"/>
      <c r="AB23" s="561"/>
      <c r="AC23" s="559" t="s">
        <v>116</v>
      </c>
      <c r="AD23" s="560"/>
      <c r="AE23" s="561"/>
      <c r="AF23" s="559" t="s">
        <v>104</v>
      </c>
      <c r="AG23" s="561"/>
      <c r="AH23" s="545" t="s">
        <v>47</v>
      </c>
      <c r="AI23" s="545"/>
      <c r="AJ23" s="675" t="s">
        <v>48</v>
      </c>
      <c r="AK23" s="675"/>
      <c r="AL23" s="675"/>
      <c r="AM23" s="89">
        <v>5</v>
      </c>
      <c r="AN23" s="89">
        <v>3</v>
      </c>
      <c r="AO23" s="548">
        <f>AM23*AN23</f>
        <v>15</v>
      </c>
      <c r="AP23" s="548"/>
      <c r="AQ23" s="648" t="str">
        <f>IF(AO23&lt;=30,"Administrar/EPP",IF(AO23&lt;=60,"Rediseñar/Separar","Eliminar"))</f>
        <v>Administrar/EPP</v>
      </c>
      <c r="AR23" s="649"/>
      <c r="AS23" s="331"/>
      <c r="AT23" s="331"/>
      <c r="AU23" s="4"/>
      <c r="AV23" s="4"/>
      <c r="AW23" s="331"/>
      <c r="AX23" s="331"/>
      <c r="AY23" s="4"/>
      <c r="AZ23" s="331"/>
      <c r="BA23" s="331"/>
    </row>
    <row r="24" spans="1:59" ht="171" customHeight="1" x14ac:dyDescent="0.25">
      <c r="A24" s="689" t="s">
        <v>186</v>
      </c>
      <c r="B24" s="690"/>
      <c r="C24" s="691"/>
      <c r="D24" s="663" t="s">
        <v>128</v>
      </c>
      <c r="E24" s="664"/>
      <c r="F24" s="665"/>
      <c r="G24" s="663" t="s">
        <v>59</v>
      </c>
      <c r="H24" s="664"/>
      <c r="I24" s="665"/>
      <c r="J24" s="646" t="s">
        <v>36</v>
      </c>
      <c r="K24" s="643" t="s">
        <v>126</v>
      </c>
      <c r="L24" s="643" t="s">
        <v>111</v>
      </c>
      <c r="M24" s="641" t="s">
        <v>145</v>
      </c>
      <c r="N24" s="646">
        <v>2</v>
      </c>
      <c r="O24" s="646">
        <v>2</v>
      </c>
      <c r="P24" s="646">
        <f>N24*O24</f>
        <v>4</v>
      </c>
      <c r="Q24" s="670" t="s">
        <v>477</v>
      </c>
      <c r="R24" s="641"/>
      <c r="S24" s="641" t="s">
        <v>124</v>
      </c>
      <c r="T24" s="641" t="s">
        <v>40</v>
      </c>
      <c r="U24" s="641" t="s">
        <v>41</v>
      </c>
      <c r="V24" s="79" t="s">
        <v>106</v>
      </c>
      <c r="W24" s="394" t="s">
        <v>113</v>
      </c>
      <c r="X24" s="394"/>
      <c r="Y24" s="559" t="s">
        <v>115</v>
      </c>
      <c r="Z24" s="560"/>
      <c r="AA24" s="560"/>
      <c r="AB24" s="561"/>
      <c r="AC24" s="559" t="s">
        <v>116</v>
      </c>
      <c r="AD24" s="560"/>
      <c r="AE24" s="561"/>
      <c r="AF24" s="559" t="s">
        <v>104</v>
      </c>
      <c r="AG24" s="561"/>
      <c r="AH24" s="545" t="s">
        <v>47</v>
      </c>
      <c r="AI24" s="545"/>
      <c r="AJ24" s="675" t="s">
        <v>48</v>
      </c>
      <c r="AK24" s="675"/>
      <c r="AL24" s="675"/>
      <c r="AM24" s="89">
        <v>5</v>
      </c>
      <c r="AN24" s="89">
        <v>2</v>
      </c>
      <c r="AO24" s="548">
        <f>AM24*AN24</f>
        <v>10</v>
      </c>
      <c r="AP24" s="548"/>
      <c r="AQ24" s="648" t="str">
        <f>IF(AO24&lt;=30,"Administrar/EPP",IF(AO24&lt;=60,"Rediseñar/Separar","Eliminar"))</f>
        <v>Administrar/EPP</v>
      </c>
      <c r="AR24" s="649"/>
      <c r="AS24" s="331"/>
      <c r="AT24" s="331"/>
      <c r="AU24" s="4"/>
      <c r="AV24" s="4"/>
      <c r="AW24" s="331"/>
      <c r="AX24" s="331"/>
      <c r="AY24" s="4"/>
      <c r="AZ24" s="331"/>
      <c r="BA24" s="331"/>
    </row>
    <row r="25" spans="1:59" ht="130.5" customHeight="1" x14ac:dyDescent="0.25">
      <c r="A25" s="692"/>
      <c r="B25" s="693"/>
      <c r="C25" s="694"/>
      <c r="D25" s="610"/>
      <c r="E25" s="619"/>
      <c r="F25" s="611"/>
      <c r="G25" s="610"/>
      <c r="H25" s="619"/>
      <c r="I25" s="611"/>
      <c r="J25" s="669"/>
      <c r="K25" s="644"/>
      <c r="L25" s="644"/>
      <c r="M25" s="642"/>
      <c r="N25" s="669"/>
      <c r="O25" s="669"/>
      <c r="P25" s="669"/>
      <c r="Q25" s="671"/>
      <c r="R25" s="642"/>
      <c r="S25" s="642"/>
      <c r="T25" s="642"/>
      <c r="U25" s="642"/>
      <c r="V25" s="79" t="s">
        <v>106</v>
      </c>
      <c r="W25" s="394" t="s">
        <v>109</v>
      </c>
      <c r="X25" s="394"/>
      <c r="Y25" s="559" t="s">
        <v>114</v>
      </c>
      <c r="Z25" s="560"/>
      <c r="AA25" s="560"/>
      <c r="AB25" s="561"/>
      <c r="AC25" s="559" t="s">
        <v>117</v>
      </c>
      <c r="AD25" s="560"/>
      <c r="AE25" s="561"/>
      <c r="AF25" s="559" t="s">
        <v>120</v>
      </c>
      <c r="AG25" s="561"/>
      <c r="AH25" s="545" t="s">
        <v>47</v>
      </c>
      <c r="AI25" s="545"/>
      <c r="AJ25" s="675" t="s">
        <v>48</v>
      </c>
      <c r="AK25" s="675"/>
      <c r="AL25" s="675"/>
      <c r="AM25" s="89">
        <v>10</v>
      </c>
      <c r="AN25" s="89">
        <v>3</v>
      </c>
      <c r="AO25" s="548">
        <f>AM25*AN25</f>
        <v>30</v>
      </c>
      <c r="AP25" s="548"/>
      <c r="AQ25" s="648" t="str">
        <f>IF(AO25&lt;=30,"Administrar/EPP",IF(AO25&lt;=60,"Rediseñar/Separar","Eliminar"))</f>
        <v>Administrar/EPP</v>
      </c>
      <c r="AR25" s="649"/>
      <c r="AS25" s="331"/>
      <c r="AT25" s="331"/>
      <c r="AU25" s="4"/>
      <c r="AV25" s="4"/>
      <c r="AW25" s="331"/>
      <c r="AX25" s="331"/>
      <c r="AY25" s="4"/>
      <c r="AZ25" s="331"/>
      <c r="BA25" s="331"/>
    </row>
    <row r="26" spans="1:59" ht="144" customHeight="1" x14ac:dyDescent="0.25">
      <c r="A26" s="692"/>
      <c r="B26" s="693"/>
      <c r="C26" s="694"/>
      <c r="D26" s="610"/>
      <c r="E26" s="619"/>
      <c r="F26" s="611"/>
      <c r="G26" s="610"/>
      <c r="H26" s="619"/>
      <c r="I26" s="611"/>
      <c r="J26" s="669"/>
      <c r="K26" s="644"/>
      <c r="L26" s="644"/>
      <c r="M26" s="642"/>
      <c r="N26" s="669"/>
      <c r="O26" s="669"/>
      <c r="P26" s="669"/>
      <c r="Q26" s="671"/>
      <c r="R26" s="642"/>
      <c r="S26" s="642"/>
      <c r="T26" s="642"/>
      <c r="U26" s="642"/>
      <c r="V26" s="91" t="s">
        <v>196</v>
      </c>
      <c r="W26" s="544" t="s">
        <v>159</v>
      </c>
      <c r="X26" s="544"/>
      <c r="Y26" s="559" t="s">
        <v>68</v>
      </c>
      <c r="Z26" s="560"/>
      <c r="AA26" s="560"/>
      <c r="AB26" s="561"/>
      <c r="AC26" s="550" t="s">
        <v>69</v>
      </c>
      <c r="AD26" s="562"/>
      <c r="AE26" s="551"/>
      <c r="AF26" s="550" t="s">
        <v>104</v>
      </c>
      <c r="AG26" s="551"/>
      <c r="AH26" s="545" t="s">
        <v>47</v>
      </c>
      <c r="AI26" s="545"/>
      <c r="AJ26" s="544" t="s">
        <v>48</v>
      </c>
      <c r="AK26" s="544"/>
      <c r="AL26" s="544"/>
      <c r="AM26" s="89">
        <v>5</v>
      </c>
      <c r="AN26" s="89">
        <v>2</v>
      </c>
      <c r="AO26" s="548">
        <f t="shared" ref="AO26:AO30" si="3">AM26*AN26</f>
        <v>10</v>
      </c>
      <c r="AP26" s="548"/>
      <c r="AQ26" s="648" t="str">
        <f t="shared" ref="AQ26:AQ35" si="4">IF(AO26&lt;=30,"Administrar/EPP",IF(AO26&lt;=60,"Rediseñar/Separar","Eliminar"))</f>
        <v>Administrar/EPP</v>
      </c>
      <c r="AR26" s="649"/>
      <c r="AS26" s="331"/>
      <c r="AT26" s="331"/>
      <c r="AU26" s="4"/>
      <c r="AV26" s="4"/>
      <c r="AW26" s="447"/>
      <c r="AX26" s="448"/>
      <c r="AY26" s="4"/>
      <c r="AZ26" s="447"/>
      <c r="BA26" s="448"/>
    </row>
    <row r="27" spans="1:59" ht="150.75" customHeight="1" x14ac:dyDescent="0.25">
      <c r="A27" s="692"/>
      <c r="B27" s="693"/>
      <c r="C27" s="694"/>
      <c r="D27" s="610"/>
      <c r="E27" s="619"/>
      <c r="F27" s="611"/>
      <c r="G27" s="610"/>
      <c r="H27" s="619"/>
      <c r="I27" s="611"/>
      <c r="J27" s="669"/>
      <c r="K27" s="644"/>
      <c r="L27" s="644"/>
      <c r="M27" s="642"/>
      <c r="N27" s="669"/>
      <c r="O27" s="669"/>
      <c r="P27" s="669"/>
      <c r="Q27" s="671"/>
      <c r="R27" s="642"/>
      <c r="S27" s="642"/>
      <c r="T27" s="642"/>
      <c r="U27" s="642"/>
      <c r="V27" s="91" t="s">
        <v>196</v>
      </c>
      <c r="W27" s="557" t="s">
        <v>161</v>
      </c>
      <c r="X27" s="558"/>
      <c r="Y27" s="559" t="s">
        <v>68</v>
      </c>
      <c r="Z27" s="560"/>
      <c r="AA27" s="560"/>
      <c r="AB27" s="561"/>
      <c r="AC27" s="550" t="s">
        <v>69</v>
      </c>
      <c r="AD27" s="562"/>
      <c r="AE27" s="551"/>
      <c r="AF27" s="550" t="s">
        <v>104</v>
      </c>
      <c r="AG27" s="551"/>
      <c r="AH27" s="545" t="s">
        <v>47</v>
      </c>
      <c r="AI27" s="545"/>
      <c r="AJ27" s="544" t="s">
        <v>48</v>
      </c>
      <c r="AK27" s="544"/>
      <c r="AL27" s="544"/>
      <c r="AM27" s="89">
        <v>5</v>
      </c>
      <c r="AN27" s="89">
        <v>3</v>
      </c>
      <c r="AO27" s="548">
        <f t="shared" si="3"/>
        <v>15</v>
      </c>
      <c r="AP27" s="548"/>
      <c r="AQ27" s="648" t="str">
        <f t="shared" si="4"/>
        <v>Administrar/EPP</v>
      </c>
      <c r="AR27" s="649"/>
      <c r="AS27" s="331"/>
      <c r="AT27" s="331"/>
      <c r="AU27" s="4"/>
      <c r="AV27" s="4"/>
      <c r="AW27" s="447"/>
      <c r="AX27" s="448"/>
      <c r="AY27" s="4"/>
      <c r="AZ27" s="447"/>
      <c r="BA27" s="448"/>
    </row>
    <row r="28" spans="1:59" ht="132" customHeight="1" x14ac:dyDescent="0.25">
      <c r="A28" s="692"/>
      <c r="B28" s="693"/>
      <c r="C28" s="694"/>
      <c r="D28" s="610"/>
      <c r="E28" s="619"/>
      <c r="F28" s="611"/>
      <c r="G28" s="610"/>
      <c r="H28" s="619"/>
      <c r="I28" s="611"/>
      <c r="J28" s="669"/>
      <c r="K28" s="644"/>
      <c r="L28" s="644"/>
      <c r="M28" s="642"/>
      <c r="N28" s="669"/>
      <c r="O28" s="669"/>
      <c r="P28" s="669"/>
      <c r="Q28" s="672"/>
      <c r="R28" s="642"/>
      <c r="S28" s="642"/>
      <c r="T28" s="642"/>
      <c r="U28" s="642"/>
      <c r="V28" s="91" t="s">
        <v>196</v>
      </c>
      <c r="W28" s="557" t="s">
        <v>160</v>
      </c>
      <c r="X28" s="558"/>
      <c r="Y28" s="559" t="s">
        <v>68</v>
      </c>
      <c r="Z28" s="560"/>
      <c r="AA28" s="560"/>
      <c r="AB28" s="561"/>
      <c r="AC28" s="550" t="s">
        <v>69</v>
      </c>
      <c r="AD28" s="562"/>
      <c r="AE28" s="551"/>
      <c r="AF28" s="550" t="s">
        <v>104</v>
      </c>
      <c r="AG28" s="551"/>
      <c r="AH28" s="545" t="s">
        <v>47</v>
      </c>
      <c r="AI28" s="545"/>
      <c r="AJ28" s="544" t="s">
        <v>48</v>
      </c>
      <c r="AK28" s="544"/>
      <c r="AL28" s="544"/>
      <c r="AM28" s="89">
        <v>5</v>
      </c>
      <c r="AN28" s="89">
        <v>5</v>
      </c>
      <c r="AO28" s="548">
        <f t="shared" si="3"/>
        <v>25</v>
      </c>
      <c r="AP28" s="548"/>
      <c r="AQ28" s="648" t="str">
        <f t="shared" si="4"/>
        <v>Administrar/EPP</v>
      </c>
      <c r="AR28" s="649"/>
      <c r="AS28" s="331"/>
      <c r="AT28" s="331"/>
      <c r="AU28" s="4"/>
      <c r="AV28" s="4"/>
      <c r="AW28" s="447"/>
      <c r="AX28" s="448"/>
      <c r="AY28" s="4"/>
      <c r="AZ28" s="447"/>
      <c r="BA28" s="448"/>
    </row>
    <row r="29" spans="1:59" ht="144" customHeight="1" x14ac:dyDescent="0.25">
      <c r="A29" s="602" t="s">
        <v>204</v>
      </c>
      <c r="B29" s="603"/>
      <c r="C29" s="604"/>
      <c r="D29" s="704" t="s">
        <v>469</v>
      </c>
      <c r="E29" s="705"/>
      <c r="F29" s="706"/>
      <c r="G29" s="663" t="s">
        <v>142</v>
      </c>
      <c r="H29" s="664"/>
      <c r="I29" s="665"/>
      <c r="J29" s="646" t="s">
        <v>36</v>
      </c>
      <c r="K29" s="641" t="s">
        <v>143</v>
      </c>
      <c r="L29" s="641" t="s">
        <v>144</v>
      </c>
      <c r="M29" s="641" t="s">
        <v>146</v>
      </c>
      <c r="N29" s="646">
        <v>2</v>
      </c>
      <c r="O29" s="646">
        <v>3</v>
      </c>
      <c r="P29" s="646">
        <f>N29*O29</f>
        <v>6</v>
      </c>
      <c r="Q29" s="670" t="s">
        <v>477</v>
      </c>
      <c r="R29" s="641"/>
      <c r="S29" s="641" t="s">
        <v>147</v>
      </c>
      <c r="T29" s="641" t="s">
        <v>40</v>
      </c>
      <c r="U29" s="69" t="s">
        <v>149</v>
      </c>
      <c r="V29" s="91" t="s">
        <v>129</v>
      </c>
      <c r="W29" s="557" t="s">
        <v>130</v>
      </c>
      <c r="X29" s="558"/>
      <c r="Y29" s="559" t="s">
        <v>135</v>
      </c>
      <c r="Z29" s="560"/>
      <c r="AA29" s="560"/>
      <c r="AB29" s="561"/>
      <c r="AC29" s="559" t="s">
        <v>136</v>
      </c>
      <c r="AD29" s="560"/>
      <c r="AE29" s="561"/>
      <c r="AF29" s="559" t="s">
        <v>194</v>
      </c>
      <c r="AG29" s="561"/>
      <c r="AH29" s="545" t="s">
        <v>155</v>
      </c>
      <c r="AI29" s="545"/>
      <c r="AJ29" s="675" t="s">
        <v>48</v>
      </c>
      <c r="AK29" s="675"/>
      <c r="AL29" s="675"/>
      <c r="AM29" s="89">
        <v>15</v>
      </c>
      <c r="AN29" s="89">
        <v>2</v>
      </c>
      <c r="AO29" s="548">
        <f t="shared" si="3"/>
        <v>30</v>
      </c>
      <c r="AP29" s="548"/>
      <c r="AQ29" s="648" t="str">
        <f t="shared" si="4"/>
        <v>Administrar/EPP</v>
      </c>
      <c r="AR29" s="649"/>
      <c r="AS29" s="331"/>
      <c r="AT29" s="331"/>
      <c r="AU29" s="4"/>
      <c r="AV29" s="4"/>
      <c r="AW29" s="447"/>
      <c r="AX29" s="448"/>
      <c r="AY29" s="4"/>
      <c r="AZ29" s="447"/>
      <c r="BA29" s="448"/>
    </row>
    <row r="30" spans="1:59" ht="149.25" customHeight="1" x14ac:dyDescent="0.25">
      <c r="A30" s="605"/>
      <c r="B30" s="606"/>
      <c r="C30" s="607"/>
      <c r="D30" s="707"/>
      <c r="E30" s="708"/>
      <c r="F30" s="709"/>
      <c r="G30" s="610"/>
      <c r="H30" s="619"/>
      <c r="I30" s="611"/>
      <c r="J30" s="669"/>
      <c r="K30" s="642"/>
      <c r="L30" s="642"/>
      <c r="M30" s="642"/>
      <c r="N30" s="669"/>
      <c r="O30" s="669"/>
      <c r="P30" s="669"/>
      <c r="Q30" s="671"/>
      <c r="R30" s="642"/>
      <c r="S30" s="642"/>
      <c r="T30" s="642"/>
      <c r="U30" s="69" t="s">
        <v>149</v>
      </c>
      <c r="V30" s="91" t="s">
        <v>129</v>
      </c>
      <c r="W30" s="557" t="s">
        <v>134</v>
      </c>
      <c r="X30" s="558"/>
      <c r="Y30" s="559" t="s">
        <v>135</v>
      </c>
      <c r="Z30" s="560"/>
      <c r="AA30" s="560"/>
      <c r="AB30" s="561"/>
      <c r="AC30" s="559" t="s">
        <v>136</v>
      </c>
      <c r="AD30" s="560"/>
      <c r="AE30" s="561"/>
      <c r="AF30" s="559" t="s">
        <v>194</v>
      </c>
      <c r="AG30" s="561"/>
      <c r="AH30" s="545" t="s">
        <v>155</v>
      </c>
      <c r="AI30" s="545"/>
      <c r="AJ30" s="675" t="s">
        <v>48</v>
      </c>
      <c r="AK30" s="675"/>
      <c r="AL30" s="675"/>
      <c r="AM30" s="89">
        <v>15</v>
      </c>
      <c r="AN30" s="89">
        <v>2</v>
      </c>
      <c r="AO30" s="548">
        <f t="shared" si="3"/>
        <v>30</v>
      </c>
      <c r="AP30" s="548"/>
      <c r="AQ30" s="648" t="str">
        <f t="shared" si="4"/>
        <v>Administrar/EPP</v>
      </c>
      <c r="AR30" s="649"/>
      <c r="AS30" s="331"/>
      <c r="AT30" s="331"/>
      <c r="AU30" s="4"/>
      <c r="AV30" s="4"/>
      <c r="AW30" s="447"/>
      <c r="AX30" s="448"/>
      <c r="AY30" s="4"/>
      <c r="AZ30" s="447"/>
      <c r="BA30" s="448"/>
    </row>
    <row r="31" spans="1:59" ht="152.25" customHeight="1" x14ac:dyDescent="0.25">
      <c r="A31" s="605"/>
      <c r="B31" s="606"/>
      <c r="C31" s="607"/>
      <c r="D31" s="707"/>
      <c r="E31" s="708"/>
      <c r="F31" s="709"/>
      <c r="G31" s="610"/>
      <c r="H31" s="619"/>
      <c r="I31" s="611"/>
      <c r="J31" s="669"/>
      <c r="K31" s="642"/>
      <c r="L31" s="642"/>
      <c r="M31" s="642"/>
      <c r="N31" s="669"/>
      <c r="O31" s="669"/>
      <c r="P31" s="669"/>
      <c r="Q31" s="671"/>
      <c r="R31" s="642"/>
      <c r="S31" s="642"/>
      <c r="T31" s="642"/>
      <c r="U31" s="69" t="s">
        <v>149</v>
      </c>
      <c r="V31" s="91" t="s">
        <v>153</v>
      </c>
      <c r="W31" s="544" t="s">
        <v>151</v>
      </c>
      <c r="X31" s="544"/>
      <c r="Y31" s="559" t="s">
        <v>135</v>
      </c>
      <c r="Z31" s="560"/>
      <c r="AA31" s="560"/>
      <c r="AB31" s="561"/>
      <c r="AC31" s="559" t="s">
        <v>136</v>
      </c>
      <c r="AD31" s="560"/>
      <c r="AE31" s="561"/>
      <c r="AF31" s="559" t="s">
        <v>195</v>
      </c>
      <c r="AG31" s="561"/>
      <c r="AH31" s="545" t="s">
        <v>155</v>
      </c>
      <c r="AI31" s="545"/>
      <c r="AJ31" s="675" t="s">
        <v>48</v>
      </c>
      <c r="AK31" s="675"/>
      <c r="AL31" s="675"/>
      <c r="AM31" s="89">
        <v>15</v>
      </c>
      <c r="AN31" s="89">
        <v>2</v>
      </c>
      <c r="AO31" s="548">
        <f>AM31*AN31</f>
        <v>30</v>
      </c>
      <c r="AP31" s="548"/>
      <c r="AQ31" s="648" t="str">
        <f>IF(AO31&lt;=30,"Administrar/EPP",IF(AO31&lt;=60,"Rediseñar/Separar","Eliminar"))</f>
        <v>Administrar/EPP</v>
      </c>
      <c r="AR31" s="649"/>
      <c r="AS31" s="331"/>
      <c r="AT31" s="331"/>
      <c r="AU31" s="4"/>
      <c r="AV31" s="4"/>
      <c r="AW31" s="447"/>
      <c r="AX31" s="448"/>
      <c r="AY31" s="4"/>
      <c r="AZ31" s="447"/>
      <c r="BA31" s="448"/>
    </row>
    <row r="32" spans="1:59" ht="158.25" customHeight="1" x14ac:dyDescent="0.25">
      <c r="A32" s="605"/>
      <c r="B32" s="606"/>
      <c r="C32" s="607"/>
      <c r="D32" s="707"/>
      <c r="E32" s="708"/>
      <c r="F32" s="709"/>
      <c r="G32" s="610"/>
      <c r="H32" s="619"/>
      <c r="I32" s="611"/>
      <c r="J32" s="669"/>
      <c r="K32" s="642"/>
      <c r="L32" s="642"/>
      <c r="M32" s="642"/>
      <c r="N32" s="669"/>
      <c r="O32" s="669"/>
      <c r="P32" s="669"/>
      <c r="Q32" s="671"/>
      <c r="R32" s="642"/>
      <c r="S32" s="642"/>
      <c r="T32" s="642"/>
      <c r="U32" s="69" t="s">
        <v>149</v>
      </c>
      <c r="V32" s="91" t="s">
        <v>153</v>
      </c>
      <c r="W32" s="544" t="s">
        <v>150</v>
      </c>
      <c r="X32" s="544"/>
      <c r="Y32" s="559" t="s">
        <v>135</v>
      </c>
      <c r="Z32" s="560"/>
      <c r="AA32" s="560"/>
      <c r="AB32" s="561"/>
      <c r="AC32" s="559" t="s">
        <v>136</v>
      </c>
      <c r="AD32" s="560"/>
      <c r="AE32" s="561"/>
      <c r="AF32" s="559" t="s">
        <v>195</v>
      </c>
      <c r="AG32" s="561"/>
      <c r="AH32" s="545" t="s">
        <v>155</v>
      </c>
      <c r="AI32" s="545"/>
      <c r="AJ32" s="675" t="s">
        <v>48</v>
      </c>
      <c r="AK32" s="675"/>
      <c r="AL32" s="675"/>
      <c r="AM32" s="89">
        <v>15</v>
      </c>
      <c r="AN32" s="89">
        <v>2</v>
      </c>
      <c r="AO32" s="548">
        <f t="shared" ref="AO32:AO33" si="5">AM32*AN32</f>
        <v>30</v>
      </c>
      <c r="AP32" s="548"/>
      <c r="AQ32" s="648" t="str">
        <f>IF(AO32&lt;=30,"Administrar/EPP",IF(AO32&lt;=60,"Rediseñar/Separar","Eliminar"))</f>
        <v>Administrar/EPP</v>
      </c>
      <c r="AR32" s="649"/>
      <c r="AS32" s="331"/>
      <c r="AT32" s="331"/>
      <c r="AU32" s="4"/>
      <c r="AV32" s="4"/>
      <c r="AW32" s="447"/>
      <c r="AX32" s="448"/>
      <c r="AY32" s="4"/>
      <c r="AZ32" s="447"/>
      <c r="BA32" s="448"/>
    </row>
    <row r="33" spans="1:53" ht="180.75" customHeight="1" x14ac:dyDescent="0.25">
      <c r="A33" s="605"/>
      <c r="B33" s="606"/>
      <c r="C33" s="607"/>
      <c r="D33" s="707"/>
      <c r="E33" s="708"/>
      <c r="F33" s="709"/>
      <c r="G33" s="610"/>
      <c r="H33" s="619"/>
      <c r="I33" s="611"/>
      <c r="J33" s="669"/>
      <c r="K33" s="642"/>
      <c r="L33" s="642"/>
      <c r="M33" s="642"/>
      <c r="N33" s="669"/>
      <c r="O33" s="669"/>
      <c r="P33" s="669"/>
      <c r="Q33" s="671"/>
      <c r="R33" s="642"/>
      <c r="S33" s="642"/>
      <c r="T33" s="642"/>
      <c r="U33" s="69" t="s">
        <v>149</v>
      </c>
      <c r="V33" s="91" t="s">
        <v>153</v>
      </c>
      <c r="W33" s="544" t="s">
        <v>152</v>
      </c>
      <c r="X33" s="544"/>
      <c r="Y33" s="559" t="s">
        <v>135</v>
      </c>
      <c r="Z33" s="560"/>
      <c r="AA33" s="560"/>
      <c r="AB33" s="561"/>
      <c r="AC33" s="559" t="s">
        <v>136</v>
      </c>
      <c r="AD33" s="560"/>
      <c r="AE33" s="561"/>
      <c r="AF33" s="559" t="s">
        <v>194</v>
      </c>
      <c r="AG33" s="561"/>
      <c r="AH33" s="545" t="s">
        <v>155</v>
      </c>
      <c r="AI33" s="545"/>
      <c r="AJ33" s="675" t="s">
        <v>48</v>
      </c>
      <c r="AK33" s="675"/>
      <c r="AL33" s="675"/>
      <c r="AM33" s="89">
        <v>15</v>
      </c>
      <c r="AN33" s="89">
        <v>2</v>
      </c>
      <c r="AO33" s="548">
        <f t="shared" si="5"/>
        <v>30</v>
      </c>
      <c r="AP33" s="548"/>
      <c r="AQ33" s="648" t="str">
        <f t="shared" si="4"/>
        <v>Administrar/EPP</v>
      </c>
      <c r="AR33" s="649"/>
      <c r="AS33" s="331"/>
      <c r="AT33" s="331"/>
      <c r="AU33" s="4"/>
      <c r="AV33" s="4"/>
      <c r="AW33" s="447"/>
      <c r="AX33" s="448"/>
      <c r="AY33" s="4"/>
      <c r="AZ33" s="447"/>
      <c r="BA33" s="448"/>
    </row>
    <row r="34" spans="1:53" ht="120" customHeight="1" x14ac:dyDescent="0.25">
      <c r="A34" s="605"/>
      <c r="B34" s="606"/>
      <c r="C34" s="607"/>
      <c r="D34" s="707"/>
      <c r="E34" s="708"/>
      <c r="F34" s="709"/>
      <c r="G34" s="610"/>
      <c r="H34" s="619"/>
      <c r="I34" s="611"/>
      <c r="J34" s="669"/>
      <c r="K34" s="642"/>
      <c r="L34" s="642"/>
      <c r="M34" s="642"/>
      <c r="N34" s="669"/>
      <c r="O34" s="669"/>
      <c r="P34" s="669"/>
      <c r="Q34" s="671"/>
      <c r="R34" s="642"/>
      <c r="S34" s="642"/>
      <c r="T34" s="642"/>
      <c r="U34" s="69" t="s">
        <v>149</v>
      </c>
      <c r="V34" s="91" t="s">
        <v>106</v>
      </c>
      <c r="W34" s="557" t="s">
        <v>109</v>
      </c>
      <c r="X34" s="558"/>
      <c r="Y34" s="559" t="s">
        <v>114</v>
      </c>
      <c r="Z34" s="560"/>
      <c r="AA34" s="560"/>
      <c r="AB34" s="561"/>
      <c r="AC34" s="559" t="s">
        <v>117</v>
      </c>
      <c r="AD34" s="560"/>
      <c r="AE34" s="561"/>
      <c r="AF34" s="559" t="s">
        <v>120</v>
      </c>
      <c r="AG34" s="561"/>
      <c r="AH34" s="545" t="s">
        <v>47</v>
      </c>
      <c r="AI34" s="545"/>
      <c r="AJ34" s="675" t="s">
        <v>48</v>
      </c>
      <c r="AK34" s="675"/>
      <c r="AL34" s="675"/>
      <c r="AM34" s="89">
        <v>10</v>
      </c>
      <c r="AN34" s="89">
        <v>3</v>
      </c>
      <c r="AO34" s="548">
        <f>AM34*AN34</f>
        <v>30</v>
      </c>
      <c r="AP34" s="548"/>
      <c r="AQ34" s="648" t="str">
        <f t="shared" si="4"/>
        <v>Administrar/EPP</v>
      </c>
      <c r="AR34" s="649"/>
      <c r="AS34" s="331"/>
      <c r="AT34" s="331"/>
      <c r="AU34" s="4"/>
      <c r="AV34" s="4"/>
      <c r="AW34" s="447"/>
      <c r="AX34" s="448"/>
      <c r="AY34" s="4"/>
      <c r="AZ34" s="447"/>
      <c r="BA34" s="448"/>
    </row>
    <row r="35" spans="1:53" ht="181.5" customHeight="1" x14ac:dyDescent="0.25">
      <c r="A35" s="674"/>
      <c r="B35" s="621"/>
      <c r="C35" s="622"/>
      <c r="D35" s="710"/>
      <c r="E35" s="711"/>
      <c r="F35" s="712"/>
      <c r="G35" s="666"/>
      <c r="H35" s="667"/>
      <c r="I35" s="668"/>
      <c r="J35" s="647"/>
      <c r="K35" s="620"/>
      <c r="L35" s="620"/>
      <c r="M35" s="620"/>
      <c r="N35" s="647"/>
      <c r="O35" s="647"/>
      <c r="P35" s="647"/>
      <c r="Q35" s="672"/>
      <c r="R35" s="620"/>
      <c r="S35" s="620"/>
      <c r="T35" s="620"/>
      <c r="U35" s="69" t="s">
        <v>149</v>
      </c>
      <c r="V35" s="79" t="s">
        <v>106</v>
      </c>
      <c r="W35" s="600" t="s">
        <v>154</v>
      </c>
      <c r="X35" s="601"/>
      <c r="Y35" s="559" t="s">
        <v>115</v>
      </c>
      <c r="Z35" s="560"/>
      <c r="AA35" s="560"/>
      <c r="AB35" s="561"/>
      <c r="AC35" s="559" t="s">
        <v>116</v>
      </c>
      <c r="AD35" s="560"/>
      <c r="AE35" s="561"/>
      <c r="AF35" s="559" t="s">
        <v>104</v>
      </c>
      <c r="AG35" s="561"/>
      <c r="AH35" s="545" t="s">
        <v>47</v>
      </c>
      <c r="AI35" s="545"/>
      <c r="AJ35" s="675" t="s">
        <v>48</v>
      </c>
      <c r="AK35" s="675"/>
      <c r="AL35" s="675"/>
      <c r="AM35" s="89">
        <v>5</v>
      </c>
      <c r="AN35" s="89">
        <v>2</v>
      </c>
      <c r="AO35" s="548">
        <f t="shared" ref="AO35" si="6">AM35*AN35</f>
        <v>10</v>
      </c>
      <c r="AP35" s="548"/>
      <c r="AQ35" s="648" t="str">
        <f t="shared" si="4"/>
        <v>Administrar/EPP</v>
      </c>
      <c r="AR35" s="649"/>
      <c r="AS35" s="331"/>
      <c r="AT35" s="331"/>
      <c r="AU35" s="4"/>
      <c r="AV35" s="4"/>
      <c r="AW35" s="331"/>
      <c r="AX35" s="331"/>
      <c r="AY35" s="4"/>
      <c r="AZ35" s="331"/>
      <c r="BA35" s="331"/>
    </row>
    <row r="36" spans="1:53" ht="15" customHeight="1" x14ac:dyDescent="0.25"/>
  </sheetData>
  <sheetProtection formatCells="0" formatColumns="0" formatRows="0" insertColumns="0" insertRows="0" insertHyperlinks="0" deleteColumns="0" deleteRows="0" sort="0" autoFilter="0" pivotTables="0"/>
  <mergeCells count="347">
    <mergeCell ref="AQ19:AR19"/>
    <mergeCell ref="AO35:AP35"/>
    <mergeCell ref="AQ35:AR35"/>
    <mergeCell ref="AS35:AT35"/>
    <mergeCell ref="AW35:AX35"/>
    <mergeCell ref="AZ35:BA35"/>
    <mergeCell ref="AQ34:AR34"/>
    <mergeCell ref="AS34:AT34"/>
    <mergeCell ref="AW34:AX34"/>
    <mergeCell ref="AZ34:BA34"/>
    <mergeCell ref="AW31:AX31"/>
    <mergeCell ref="AZ31:BA31"/>
    <mergeCell ref="W35:X35"/>
    <mergeCell ref="Y35:AB35"/>
    <mergeCell ref="AC35:AE35"/>
    <mergeCell ref="AF35:AG35"/>
    <mergeCell ref="AH35:AI35"/>
    <mergeCell ref="AJ35:AL35"/>
    <mergeCell ref="AS33:AT33"/>
    <mergeCell ref="AW33:AX33"/>
    <mergeCell ref="AZ33:BA33"/>
    <mergeCell ref="W34:X34"/>
    <mergeCell ref="Y34:AB34"/>
    <mergeCell ref="AC34:AE34"/>
    <mergeCell ref="AF34:AG34"/>
    <mergeCell ref="AH34:AI34"/>
    <mergeCell ref="AJ34:AL34"/>
    <mergeCell ref="AO34:AP34"/>
    <mergeCell ref="AC33:AE33"/>
    <mergeCell ref="AF33:AG33"/>
    <mergeCell ref="AH33:AI33"/>
    <mergeCell ref="AJ33:AL33"/>
    <mergeCell ref="AO33:AP33"/>
    <mergeCell ref="AQ33:AR33"/>
    <mergeCell ref="W32:X32"/>
    <mergeCell ref="Y32:AB32"/>
    <mergeCell ref="AC32:AE32"/>
    <mergeCell ref="AF32:AG32"/>
    <mergeCell ref="AH32:AI32"/>
    <mergeCell ref="AQ30:AR30"/>
    <mergeCell ref="AS30:AT30"/>
    <mergeCell ref="AW30:AX30"/>
    <mergeCell ref="AZ30:BA30"/>
    <mergeCell ref="W31:X31"/>
    <mergeCell ref="Y31:AB31"/>
    <mergeCell ref="AC31:AE31"/>
    <mergeCell ref="AF31:AG31"/>
    <mergeCell ref="AH31:AI31"/>
    <mergeCell ref="AJ31:AL31"/>
    <mergeCell ref="AJ32:AL32"/>
    <mergeCell ref="AO32:AP32"/>
    <mergeCell ref="AQ32:AR32"/>
    <mergeCell ref="AS32:AT32"/>
    <mergeCell ref="AW32:AX32"/>
    <mergeCell ref="AZ32:BA32"/>
    <mergeCell ref="AO31:AP31"/>
    <mergeCell ref="AQ31:AR31"/>
    <mergeCell ref="AS31:AT31"/>
    <mergeCell ref="AH30:AI30"/>
    <mergeCell ref="AJ30:AL30"/>
    <mergeCell ref="AO30:AP30"/>
    <mergeCell ref="AC29:AE29"/>
    <mergeCell ref="AF29:AG29"/>
    <mergeCell ref="AH29:AI29"/>
    <mergeCell ref="AJ29:AL29"/>
    <mergeCell ref="AO29:AP29"/>
    <mergeCell ref="AQ29:AR29"/>
    <mergeCell ref="AZ28:BA28"/>
    <mergeCell ref="A29:C35"/>
    <mergeCell ref="D29:F35"/>
    <mergeCell ref="G29:I35"/>
    <mergeCell ref="J29:J35"/>
    <mergeCell ref="K29:K35"/>
    <mergeCell ref="T24:T28"/>
    <mergeCell ref="U24:U28"/>
    <mergeCell ref="L29:L35"/>
    <mergeCell ref="M29:M35"/>
    <mergeCell ref="S29:S35"/>
    <mergeCell ref="T29:T35"/>
    <mergeCell ref="W29:X29"/>
    <mergeCell ref="Y29:AB29"/>
    <mergeCell ref="W33:X33"/>
    <mergeCell ref="Y33:AB33"/>
    <mergeCell ref="AO28:AP28"/>
    <mergeCell ref="AS29:AT29"/>
    <mergeCell ref="AW29:AX29"/>
    <mergeCell ref="AZ29:BA29"/>
    <mergeCell ref="W30:X30"/>
    <mergeCell ref="Y30:AB30"/>
    <mergeCell ref="AC30:AE30"/>
    <mergeCell ref="AF30:AG30"/>
    <mergeCell ref="W28:X28"/>
    <mergeCell ref="Y28:AB28"/>
    <mergeCell ref="AC28:AE28"/>
    <mergeCell ref="AF28:AG28"/>
    <mergeCell ref="AH28:AI28"/>
    <mergeCell ref="AJ28:AL28"/>
    <mergeCell ref="AQ28:AR28"/>
    <mergeCell ref="AS28:AT28"/>
    <mergeCell ref="AW28:AX28"/>
    <mergeCell ref="AW26:AX26"/>
    <mergeCell ref="AZ26:BA26"/>
    <mergeCell ref="W27:X27"/>
    <mergeCell ref="Y27:AB27"/>
    <mergeCell ref="AC27:AE27"/>
    <mergeCell ref="AF27:AG27"/>
    <mergeCell ref="AH27:AI27"/>
    <mergeCell ref="AJ27:AL27"/>
    <mergeCell ref="AO27:AP27"/>
    <mergeCell ref="AQ27:AR27"/>
    <mergeCell ref="AS27:AT27"/>
    <mergeCell ref="AW27:AX27"/>
    <mergeCell ref="AZ27:BA27"/>
    <mergeCell ref="W26:X26"/>
    <mergeCell ref="Y26:AB26"/>
    <mergeCell ref="AC26:AE26"/>
    <mergeCell ref="AF26:AG26"/>
    <mergeCell ref="AH26:AI26"/>
    <mergeCell ref="AJ26:AL26"/>
    <mergeCell ref="AO26:AP26"/>
    <mergeCell ref="AQ26:AR26"/>
    <mergeCell ref="AS26:AT26"/>
    <mergeCell ref="AZ24:BA24"/>
    <mergeCell ref="W25:X25"/>
    <mergeCell ref="Y25:AB25"/>
    <mergeCell ref="AC25:AE25"/>
    <mergeCell ref="AF25:AG25"/>
    <mergeCell ref="AH25:AI25"/>
    <mergeCell ref="AJ25:AL25"/>
    <mergeCell ref="AO25:AP25"/>
    <mergeCell ref="AQ25:AR25"/>
    <mergeCell ref="AS25:AT25"/>
    <mergeCell ref="AH24:AI24"/>
    <mergeCell ref="AJ24:AL24"/>
    <mergeCell ref="AO24:AP24"/>
    <mergeCell ref="AQ24:AR24"/>
    <mergeCell ref="AS24:AT24"/>
    <mergeCell ref="AW24:AX24"/>
    <mergeCell ref="W24:X24"/>
    <mergeCell ref="Y24:AB24"/>
    <mergeCell ref="AC24:AE24"/>
    <mergeCell ref="AF24:AG24"/>
    <mergeCell ref="AW25:AX25"/>
    <mergeCell ref="AZ25:BA25"/>
    <mergeCell ref="AF22:AG22"/>
    <mergeCell ref="AW23:AX23"/>
    <mergeCell ref="AZ23:BA23"/>
    <mergeCell ref="U22:U23"/>
    <mergeCell ref="A24:C28"/>
    <mergeCell ref="D24:F28"/>
    <mergeCell ref="G24:I28"/>
    <mergeCell ref="J24:J28"/>
    <mergeCell ref="K24:K28"/>
    <mergeCell ref="L24:L28"/>
    <mergeCell ref="M24:M28"/>
    <mergeCell ref="S24:S28"/>
    <mergeCell ref="T22:T23"/>
    <mergeCell ref="A22:C23"/>
    <mergeCell ref="D22:F23"/>
    <mergeCell ref="G22:I23"/>
    <mergeCell ref="J22:J23"/>
    <mergeCell ref="K22:K23"/>
    <mergeCell ref="L22:L23"/>
    <mergeCell ref="M22:M23"/>
    <mergeCell ref="S22:S23"/>
    <mergeCell ref="N24:N28"/>
    <mergeCell ref="O24:O28"/>
    <mergeCell ref="P24:P28"/>
    <mergeCell ref="U17:U21"/>
    <mergeCell ref="W20:X20"/>
    <mergeCell ref="Y20:AB20"/>
    <mergeCell ref="AC20:AE20"/>
    <mergeCell ref="AF20:AG20"/>
    <mergeCell ref="AZ22:BA22"/>
    <mergeCell ref="W23:X23"/>
    <mergeCell ref="Y23:AB23"/>
    <mergeCell ref="AC23:AE23"/>
    <mergeCell ref="AF23:AG23"/>
    <mergeCell ref="AH23:AI23"/>
    <mergeCell ref="AJ23:AL23"/>
    <mergeCell ref="AO23:AP23"/>
    <mergeCell ref="AQ23:AR23"/>
    <mergeCell ref="AS23:AT23"/>
    <mergeCell ref="AH22:AI22"/>
    <mergeCell ref="AJ22:AL22"/>
    <mergeCell ref="AO22:AP22"/>
    <mergeCell ref="AQ22:AR22"/>
    <mergeCell ref="AS22:AT22"/>
    <mergeCell ref="AW22:AX22"/>
    <mergeCell ref="W22:X22"/>
    <mergeCell ref="Y22:AB22"/>
    <mergeCell ref="AC22:AE22"/>
    <mergeCell ref="AW17:AX17"/>
    <mergeCell ref="W17:X17"/>
    <mergeCell ref="Y17:AB17"/>
    <mergeCell ref="AC17:AE17"/>
    <mergeCell ref="AF17:AG17"/>
    <mergeCell ref="AZ18:BA18"/>
    <mergeCell ref="W21:X21"/>
    <mergeCell ref="Y21:AB21"/>
    <mergeCell ref="AC21:AE21"/>
    <mergeCell ref="AF21:AG21"/>
    <mergeCell ref="AH21:AI21"/>
    <mergeCell ref="AJ21:AL21"/>
    <mergeCell ref="AO21:AP21"/>
    <mergeCell ref="AQ21:AR21"/>
    <mergeCell ref="AS21:AT21"/>
    <mergeCell ref="AW21:AX21"/>
    <mergeCell ref="AZ21:BA21"/>
    <mergeCell ref="W19:X19"/>
    <mergeCell ref="Y19:AB19"/>
    <mergeCell ref="AC19:AE19"/>
    <mergeCell ref="AF19:AG19"/>
    <mergeCell ref="AH19:AI19"/>
    <mergeCell ref="AJ19:AL19"/>
    <mergeCell ref="AO19:AP19"/>
    <mergeCell ref="AZ16:BA16"/>
    <mergeCell ref="A17:C21"/>
    <mergeCell ref="D17:F21"/>
    <mergeCell ref="G17:I21"/>
    <mergeCell ref="J17:J21"/>
    <mergeCell ref="K17:K21"/>
    <mergeCell ref="L17:L21"/>
    <mergeCell ref="M17:M21"/>
    <mergeCell ref="S17:S21"/>
    <mergeCell ref="AZ17:BA17"/>
    <mergeCell ref="W18:X18"/>
    <mergeCell ref="Y18:AB18"/>
    <mergeCell ref="AC18:AE18"/>
    <mergeCell ref="AF18:AG18"/>
    <mergeCell ref="AH18:AI18"/>
    <mergeCell ref="AJ18:AL18"/>
    <mergeCell ref="AO18:AP18"/>
    <mergeCell ref="AS18:AT18"/>
    <mergeCell ref="AW18:AX18"/>
    <mergeCell ref="AH17:AI17"/>
    <mergeCell ref="AJ17:AL17"/>
    <mergeCell ref="AO17:AP17"/>
    <mergeCell ref="AS17:AT17"/>
    <mergeCell ref="T17:T21"/>
    <mergeCell ref="AJ16:AL16"/>
    <mergeCell ref="AO16:AP16"/>
    <mergeCell ref="AQ16:AR16"/>
    <mergeCell ref="AS16:AT16"/>
    <mergeCell ref="AH15:AI15"/>
    <mergeCell ref="AJ15:AL15"/>
    <mergeCell ref="AO15:AP15"/>
    <mergeCell ref="AW15:AX15"/>
    <mergeCell ref="AW16:AX16"/>
    <mergeCell ref="AJ14:AL14"/>
    <mergeCell ref="AO14:AP14"/>
    <mergeCell ref="AQ14:AR14"/>
    <mergeCell ref="AS14:AT14"/>
    <mergeCell ref="AW14:AX14"/>
    <mergeCell ref="AQ15:AR15"/>
    <mergeCell ref="AS15:AT15"/>
    <mergeCell ref="AZ14:BA14"/>
    <mergeCell ref="U14:U16"/>
    <mergeCell ref="W14:X14"/>
    <mergeCell ref="Y14:AB14"/>
    <mergeCell ref="AC14:AE14"/>
    <mergeCell ref="AF14:AG14"/>
    <mergeCell ref="AH14:AI14"/>
    <mergeCell ref="W15:X15"/>
    <mergeCell ref="Y15:AB15"/>
    <mergeCell ref="AC15:AE15"/>
    <mergeCell ref="AF15:AG15"/>
    <mergeCell ref="AZ15:BA15"/>
    <mergeCell ref="W16:X16"/>
    <mergeCell ref="Y16:AB16"/>
    <mergeCell ref="AC16:AE16"/>
    <mergeCell ref="AF16:AG16"/>
    <mergeCell ref="AH16:AI16"/>
    <mergeCell ref="A14:C16"/>
    <mergeCell ref="D14:F16"/>
    <mergeCell ref="G14:I16"/>
    <mergeCell ref="J14:J16"/>
    <mergeCell ref="K14:K16"/>
    <mergeCell ref="L14:L16"/>
    <mergeCell ref="M14:M16"/>
    <mergeCell ref="S14:S16"/>
    <mergeCell ref="T14:T16"/>
    <mergeCell ref="N14:N16"/>
    <mergeCell ref="O14:O16"/>
    <mergeCell ref="P14:P16"/>
    <mergeCell ref="Q14:Q16"/>
    <mergeCell ref="R14:R16"/>
    <mergeCell ref="AY1:BA2"/>
    <mergeCell ref="A2:B2"/>
    <mergeCell ref="C2:J2"/>
    <mergeCell ref="A3:B3"/>
    <mergeCell ref="C3:J3"/>
    <mergeCell ref="L3:AX4"/>
    <mergeCell ref="AY3:BA3"/>
    <mergeCell ref="A4:B4"/>
    <mergeCell ref="C4:J4"/>
    <mergeCell ref="AY4:BA4"/>
    <mergeCell ref="AJ13:AL13"/>
    <mergeCell ref="AO13:AP13"/>
    <mergeCell ref="AQ13:AR13"/>
    <mergeCell ref="AS13:AT13"/>
    <mergeCell ref="AW13:AX13"/>
    <mergeCell ref="A1:B1"/>
    <mergeCell ref="C1:J1"/>
    <mergeCell ref="K1:K4"/>
    <mergeCell ref="L1:AX2"/>
    <mergeCell ref="A5:J9"/>
    <mergeCell ref="K5:BA8"/>
    <mergeCell ref="K9:BA9"/>
    <mergeCell ref="A12:X12"/>
    <mergeCell ref="Y12:AI12"/>
    <mergeCell ref="AJ12:BA12"/>
    <mergeCell ref="BB12:BG12"/>
    <mergeCell ref="AH20:AI20"/>
    <mergeCell ref="AJ20:AL20"/>
    <mergeCell ref="AO20:AP20"/>
    <mergeCell ref="AQ20:AR20"/>
    <mergeCell ref="AS20:AT20"/>
    <mergeCell ref="AW20:AX20"/>
    <mergeCell ref="AZ20:BA20"/>
    <mergeCell ref="AQ17:AR17"/>
    <mergeCell ref="A13:C13"/>
    <mergeCell ref="D13:F13"/>
    <mergeCell ref="G13:I13"/>
    <mergeCell ref="W13:X13"/>
    <mergeCell ref="Y13:AB13"/>
    <mergeCell ref="AC13:AE13"/>
    <mergeCell ref="AF13:AG13"/>
    <mergeCell ref="AZ13:BA13"/>
    <mergeCell ref="AH13:AI13"/>
    <mergeCell ref="N29:N35"/>
    <mergeCell ref="O29:O35"/>
    <mergeCell ref="P29:P35"/>
    <mergeCell ref="Q29:Q35"/>
    <mergeCell ref="R29:R35"/>
    <mergeCell ref="N17:N21"/>
    <mergeCell ref="O17:O21"/>
    <mergeCell ref="P17:P21"/>
    <mergeCell ref="Q17:Q21"/>
    <mergeCell ref="R17:R21"/>
    <mergeCell ref="N22:N23"/>
    <mergeCell ref="O22:O23"/>
    <mergeCell ref="P22:P23"/>
    <mergeCell ref="Q22:Q23"/>
    <mergeCell ref="R22:R23"/>
    <mergeCell ref="Q24:Q28"/>
    <mergeCell ref="R24:R28"/>
  </mergeCells>
  <conditionalFormatting sqref="AQ15:AR15">
    <cfRule type="containsText" dxfId="79" priority="12" operator="containsText" text="Administrar/EPP">
      <formula>NOT(ISERROR(SEARCH("Administrar/EPP",AQ15)))</formula>
    </cfRule>
  </conditionalFormatting>
  <conditionalFormatting sqref="AY15">
    <cfRule type="containsText" dxfId="78" priority="11" operator="containsText" text=".">
      <formula>NOT(ISERROR(SEARCH(".",AY15)))</formula>
    </cfRule>
  </conditionalFormatting>
  <conditionalFormatting sqref="AQ20:AR20">
    <cfRule type="containsText" dxfId="77" priority="10" operator="containsText" text="Administrar/EPP">
      <formula>NOT(ISERROR(SEARCH("Administrar/EPP",AQ20)))</formula>
    </cfRule>
  </conditionalFormatting>
  <conditionalFormatting sqref="AY20">
    <cfRule type="containsText" dxfId="76" priority="9" operator="containsText" text="Administrar/EPP">
      <formula>NOT(ISERROR(SEARCH("Administrar/EPP",AY20)))</formula>
    </cfRule>
  </conditionalFormatting>
  <conditionalFormatting sqref="BB14:BG14">
    <cfRule type="containsText" dxfId="75" priority="8" operator="containsText" text="Administrar/EPP">
      <formula>NOT(ISERROR(SEARCH("Administrar/EPP",BB14)))</formula>
    </cfRule>
  </conditionalFormatting>
  <conditionalFormatting sqref="BC14">
    <cfRule type="containsText" dxfId="74" priority="7" operator="containsText" text="Se Acepta">
      <formula>NOT(ISERROR(SEARCH("Se Acepta",BC14)))</formula>
    </cfRule>
  </conditionalFormatting>
  <conditionalFormatting sqref="BC14">
    <cfRule type="containsText" dxfId="73" priority="6" operator="containsText" text="Se Rechaza">
      <formula>NOT(ISERROR(SEARCH("Se Rechaza",BC14)))</formula>
    </cfRule>
  </conditionalFormatting>
  <conditionalFormatting sqref="AY19">
    <cfRule type="containsText" dxfId="68" priority="5" operator="containsText" text="Administrar/EPP">
      <formula>NOT(ISERROR(SEARCH("Administrar/EPP",AY19)))</formula>
    </cfRule>
  </conditionalFormatting>
  <conditionalFormatting sqref="BB19:BG19">
    <cfRule type="containsText" dxfId="67" priority="4" operator="containsText" text="Administrar/EPP">
      <formula>NOT(ISERROR(SEARCH("Administrar/EPP",BB19)))</formula>
    </cfRule>
  </conditionalFormatting>
  <conditionalFormatting sqref="BC19">
    <cfRule type="containsText" dxfId="66" priority="3" operator="containsText" text="Se Acepta">
      <formula>NOT(ISERROR(SEARCH("Se Acepta",BC19)))</formula>
    </cfRule>
  </conditionalFormatting>
  <conditionalFormatting sqref="BC19">
    <cfRule type="containsText" dxfId="65" priority="2" operator="containsText" text="Se Rechaza">
      <formula>NOT(ISERROR(SEARCH("Se Rechaza",BC19)))</formula>
    </cfRule>
  </conditionalFormatting>
  <conditionalFormatting sqref="AQ19:AR19">
    <cfRule type="containsText" dxfId="64" priority="1" operator="containsText" text="Administrar/EPP">
      <formula>NOT(ISERROR(SEARCH("Administrar/EPP",AQ19)))</formula>
    </cfRule>
  </conditionalFormatting>
  <pageMargins left="0.7" right="0.7" top="0.75" bottom="0.75" header="0.3" footer="0.3"/>
  <pageSetup orientation="portrait"/>
  <drawing r:id="rId1"/>
  <extLst>
    <ext xmlns:x14="http://schemas.microsoft.com/office/spreadsheetml/2009/9/main" uri="{78C0D931-6437-407d-A8EE-F0AAD7539E65}">
      <x14:conditionalFormattings>
        <x14:conditionalFormatting xmlns:xm="http://schemas.microsoft.com/office/excel/2006/main">
          <x14:cfRule type="containsText" priority="13" operator="containsText" text="Administrar/EPP" id="{C759A997-6E21-4897-A3EB-CBFFA24D7C7C}">
            <xm:f>NOT(ISERROR(SEARCH("Administrar/EPP",'IPER SELECCIÓN Y RECLUTAMIENTO'!AK14)))</xm:f>
            <x14:dxf>
              <fill>
                <patternFill>
                  <bgColor rgb="FF92D050"/>
                </patternFill>
              </fill>
            </x14:dxf>
          </x14:cfRule>
          <xm:sqref>AY15 AQ14:AR16</xm:sqref>
        </x14:conditionalFormatting>
        <x14:conditionalFormatting xmlns:xm="http://schemas.microsoft.com/office/excel/2006/main">
          <x14:cfRule type="containsText" priority="14" operator="containsText" text="Rediseñar/Separar" id="{99E7E9B1-D7D5-42C4-82DB-28C73C85A190}">
            <xm:f>NOT(ISERROR(SEARCH("Rediseñar/Separar",'IPER SELECCIÓN Y RECLUTAMIENTO'!AK15)))</xm:f>
            <x14:dxf>
              <fill>
                <patternFill>
                  <bgColor rgb="FFFFFF00"/>
                </patternFill>
              </fill>
            </x14:dxf>
          </x14:cfRule>
          <x14:cfRule type="containsText" priority="15" operator="containsText" text="Administrar/Separar" id="{4CFD2E2F-B403-4B56-A1D8-6A731F0E540F}">
            <xm:f>NOT(ISERROR(SEARCH("Administrar/Separar",'IPER SELECCIÓN Y RECLUTAMIENTO'!AK15)))</xm:f>
            <x14:dxf>
              <fill>
                <patternFill>
                  <bgColor rgb="FFFFFF00"/>
                </patternFill>
              </fill>
            </x14:dxf>
          </x14:cfRule>
          <x14:cfRule type="containsText" priority="16" operator="containsText" text="Eliminar" id="{BB70F555-46B5-4DC8-9DA4-BB2D6ED83E0A}">
            <xm:f>NOT(ISERROR(SEARCH("Eliminar",'IPER SELECCIÓN Y RECLUTAMIENTO'!AK15)))</xm:f>
            <x14:dxf>
              <fill>
                <patternFill>
                  <bgColor rgb="FFFF0000"/>
                </patternFill>
              </fill>
            </x14:dxf>
          </x14:cfRule>
          <xm:sqref>AQ15:AR15</xm:sqref>
        </x14:conditionalFormatting>
      </x14:conditionalFormatting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BH49"/>
  <sheetViews>
    <sheetView topLeftCell="AF1" zoomScale="40" zoomScaleNormal="40" zoomScalePageLayoutView="80" workbookViewId="0">
      <selection activeCell="W18" sqref="W18:BI18"/>
    </sheetView>
  </sheetViews>
  <sheetFormatPr baseColWidth="10" defaultRowHeight="15" x14ac:dyDescent="0.25"/>
  <cols>
    <col min="11" max="11" width="18.7109375" customWidth="1"/>
    <col min="12" max="12" width="31" customWidth="1"/>
    <col min="13" max="13" width="25.42578125" customWidth="1"/>
    <col min="14" max="19" width="21.140625" customWidth="1"/>
    <col min="20" max="20" width="26.28515625" customWidth="1"/>
    <col min="21" max="21" width="24.28515625" customWidth="1"/>
    <col min="22" max="22" width="36.42578125" customWidth="1"/>
    <col min="23" max="23" width="29.140625" customWidth="1"/>
    <col min="55" max="60" width="33.28515625" customWidth="1"/>
  </cols>
  <sheetData>
    <row r="4" spans="2:60" x14ac:dyDescent="0.25">
      <c r="B4" s="563" t="s">
        <v>0</v>
      </c>
      <c r="C4" s="563"/>
      <c r="D4" s="383" t="s">
        <v>238</v>
      </c>
      <c r="E4" s="383"/>
      <c r="F4" s="383"/>
      <c r="G4" s="383"/>
      <c r="H4" s="383"/>
      <c r="I4" s="383"/>
      <c r="J4" s="383"/>
      <c r="K4" s="383"/>
      <c r="L4" s="331"/>
      <c r="M4" s="549" t="s">
        <v>1</v>
      </c>
      <c r="N4" s="549"/>
      <c r="O4" s="549"/>
      <c r="P4" s="549"/>
      <c r="Q4" s="549"/>
      <c r="R4" s="549"/>
      <c r="S4" s="549"/>
      <c r="T4" s="549"/>
      <c r="U4" s="549"/>
      <c r="V4" s="549"/>
      <c r="W4" s="549"/>
      <c r="X4" s="549"/>
      <c r="Y4" s="549"/>
      <c r="Z4" s="549"/>
      <c r="AA4" s="549"/>
      <c r="AB4" s="549"/>
      <c r="AC4" s="549"/>
      <c r="AD4" s="549"/>
      <c r="AE4" s="549"/>
      <c r="AF4" s="549"/>
      <c r="AG4" s="549"/>
      <c r="AH4" s="549"/>
      <c r="AI4" s="549"/>
      <c r="AJ4" s="549"/>
      <c r="AK4" s="549"/>
      <c r="AL4" s="549"/>
      <c r="AM4" s="549"/>
      <c r="AN4" s="549"/>
      <c r="AO4" s="549"/>
      <c r="AP4" s="549"/>
      <c r="AQ4" s="549"/>
      <c r="AR4" s="549"/>
      <c r="AS4" s="549"/>
      <c r="AT4" s="549"/>
      <c r="AU4" s="549"/>
      <c r="AV4" s="549"/>
      <c r="AW4" s="549"/>
      <c r="AX4" s="549"/>
      <c r="AY4" s="576"/>
      <c r="AZ4" s="345" t="s">
        <v>486</v>
      </c>
      <c r="BA4" s="346"/>
      <c r="BB4" s="347"/>
    </row>
    <row r="5" spans="2:60" x14ac:dyDescent="0.25">
      <c r="B5" s="577" t="s">
        <v>2</v>
      </c>
      <c r="C5" s="578"/>
      <c r="D5" s="579" t="s">
        <v>471</v>
      </c>
      <c r="E5" s="580"/>
      <c r="F5" s="580"/>
      <c r="G5" s="580"/>
      <c r="H5" s="580"/>
      <c r="I5" s="580"/>
      <c r="J5" s="580"/>
      <c r="K5" s="581"/>
      <c r="L5" s="331"/>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c r="AM5" s="549"/>
      <c r="AN5" s="549"/>
      <c r="AO5" s="549"/>
      <c r="AP5" s="549"/>
      <c r="AQ5" s="549"/>
      <c r="AR5" s="549"/>
      <c r="AS5" s="549"/>
      <c r="AT5" s="549"/>
      <c r="AU5" s="549"/>
      <c r="AV5" s="549"/>
      <c r="AW5" s="549"/>
      <c r="AX5" s="549"/>
      <c r="AY5" s="576"/>
      <c r="AZ5" s="348"/>
      <c r="BA5" s="349"/>
      <c r="BB5" s="350"/>
    </row>
    <row r="6" spans="2:60" x14ac:dyDescent="0.25">
      <c r="B6" s="577" t="s">
        <v>3</v>
      </c>
      <c r="C6" s="578"/>
      <c r="D6" s="579" t="s">
        <v>209</v>
      </c>
      <c r="E6" s="580"/>
      <c r="F6" s="580"/>
      <c r="G6" s="580"/>
      <c r="H6" s="580"/>
      <c r="I6" s="580"/>
      <c r="J6" s="580"/>
      <c r="K6" s="581"/>
      <c r="L6" s="331"/>
      <c r="M6" s="582" t="s">
        <v>4</v>
      </c>
      <c r="N6" s="582"/>
      <c r="O6" s="582"/>
      <c r="P6" s="582"/>
      <c r="Q6" s="582"/>
      <c r="R6" s="582"/>
      <c r="S6" s="582"/>
      <c r="T6" s="582"/>
      <c r="U6" s="582"/>
      <c r="V6" s="582"/>
      <c r="W6" s="582"/>
      <c r="X6" s="582"/>
      <c r="Y6" s="582"/>
      <c r="Z6" s="582"/>
      <c r="AA6" s="582"/>
      <c r="AB6" s="582"/>
      <c r="AC6" s="582"/>
      <c r="AD6" s="582"/>
      <c r="AE6" s="582"/>
      <c r="AF6" s="582"/>
      <c r="AG6" s="582"/>
      <c r="AH6" s="582"/>
      <c r="AI6" s="582"/>
      <c r="AJ6" s="582"/>
      <c r="AK6" s="582"/>
      <c r="AL6" s="582"/>
      <c r="AM6" s="582"/>
      <c r="AN6" s="582"/>
      <c r="AO6" s="582"/>
      <c r="AP6" s="582"/>
      <c r="AQ6" s="582"/>
      <c r="AR6" s="582"/>
      <c r="AS6" s="582"/>
      <c r="AT6" s="582"/>
      <c r="AU6" s="582"/>
      <c r="AV6" s="582"/>
      <c r="AW6" s="582"/>
      <c r="AX6" s="582"/>
      <c r="AY6" s="583"/>
      <c r="AZ6" s="339" t="s">
        <v>525</v>
      </c>
      <c r="BA6" s="340"/>
      <c r="BB6" s="341"/>
    </row>
    <row r="7" spans="2:60" ht="15" customHeight="1" x14ac:dyDescent="0.25">
      <c r="B7" s="563" t="s">
        <v>5</v>
      </c>
      <c r="C7" s="563"/>
      <c r="D7" s="579" t="s">
        <v>445</v>
      </c>
      <c r="E7" s="580"/>
      <c r="F7" s="580"/>
      <c r="G7" s="580"/>
      <c r="H7" s="580"/>
      <c r="I7" s="580"/>
      <c r="J7" s="580"/>
      <c r="K7" s="581"/>
      <c r="L7" s="331"/>
      <c r="M7" s="582"/>
      <c r="N7" s="582"/>
      <c r="O7" s="582"/>
      <c r="P7" s="582"/>
      <c r="Q7" s="582"/>
      <c r="R7" s="582"/>
      <c r="S7" s="582"/>
      <c r="T7" s="582"/>
      <c r="U7" s="582"/>
      <c r="V7" s="582"/>
      <c r="W7" s="582"/>
      <c r="X7" s="582"/>
      <c r="Y7" s="582"/>
      <c r="Z7" s="582"/>
      <c r="AA7" s="582"/>
      <c r="AB7" s="582"/>
      <c r="AC7" s="582"/>
      <c r="AD7" s="582"/>
      <c r="AE7" s="582"/>
      <c r="AF7" s="582"/>
      <c r="AG7" s="582"/>
      <c r="AH7" s="582"/>
      <c r="AI7" s="582"/>
      <c r="AJ7" s="582"/>
      <c r="AK7" s="582"/>
      <c r="AL7" s="582"/>
      <c r="AM7" s="582"/>
      <c r="AN7" s="582"/>
      <c r="AO7" s="582"/>
      <c r="AP7" s="582"/>
      <c r="AQ7" s="582"/>
      <c r="AR7" s="582"/>
      <c r="AS7" s="582"/>
      <c r="AT7" s="582"/>
      <c r="AU7" s="582"/>
      <c r="AV7" s="582"/>
      <c r="AW7" s="582"/>
      <c r="AX7" s="582"/>
      <c r="AY7" s="583"/>
      <c r="AZ7" s="342" t="s">
        <v>524</v>
      </c>
      <c r="BA7" s="343"/>
      <c r="BB7" s="344"/>
    </row>
    <row r="8" spans="2:60" x14ac:dyDescent="0.25">
      <c r="B8" s="567" t="s">
        <v>7</v>
      </c>
      <c r="C8" s="568"/>
      <c r="D8" s="568"/>
      <c r="E8" s="568"/>
      <c r="F8" s="568"/>
      <c r="G8" s="568"/>
      <c r="H8" s="568"/>
      <c r="I8" s="568"/>
      <c r="J8" s="568"/>
      <c r="K8" s="569"/>
      <c r="L8" s="756" t="s">
        <v>472</v>
      </c>
      <c r="M8" s="756"/>
      <c r="N8" s="756"/>
      <c r="O8" s="756"/>
      <c r="P8" s="756"/>
      <c r="Q8" s="756"/>
      <c r="R8" s="756"/>
      <c r="S8" s="756"/>
      <c r="T8" s="756"/>
      <c r="U8" s="756"/>
      <c r="V8" s="756"/>
      <c r="W8" s="756"/>
      <c r="X8" s="756"/>
      <c r="Y8" s="756"/>
      <c r="Z8" s="756"/>
      <c r="AA8" s="756"/>
      <c r="AB8" s="756"/>
      <c r="AC8" s="756"/>
      <c r="AD8" s="756"/>
      <c r="AE8" s="756"/>
      <c r="AF8" s="756"/>
      <c r="AG8" s="756"/>
      <c r="AH8" s="756"/>
      <c r="AI8" s="756"/>
      <c r="AJ8" s="756"/>
      <c r="AK8" s="756"/>
      <c r="AL8" s="756"/>
      <c r="AM8" s="756"/>
      <c r="AN8" s="756"/>
      <c r="AO8" s="756"/>
      <c r="AP8" s="756"/>
      <c r="AQ8" s="756"/>
      <c r="AR8" s="756"/>
      <c r="AS8" s="756"/>
      <c r="AT8" s="756"/>
      <c r="AU8" s="756"/>
      <c r="AV8" s="756"/>
      <c r="AW8" s="756"/>
      <c r="AX8" s="756"/>
      <c r="AY8" s="756"/>
      <c r="AZ8" s="756"/>
      <c r="BA8" s="756"/>
      <c r="BB8" s="756"/>
    </row>
    <row r="9" spans="2:60" x14ac:dyDescent="0.25">
      <c r="B9" s="570"/>
      <c r="C9" s="571"/>
      <c r="D9" s="571"/>
      <c r="E9" s="571"/>
      <c r="F9" s="571"/>
      <c r="G9" s="571"/>
      <c r="H9" s="571"/>
      <c r="I9" s="571"/>
      <c r="J9" s="571"/>
      <c r="K9" s="572"/>
      <c r="L9" s="756"/>
      <c r="M9" s="756"/>
      <c r="N9" s="756"/>
      <c r="O9" s="756"/>
      <c r="P9" s="756"/>
      <c r="Q9" s="756"/>
      <c r="R9" s="756"/>
      <c r="S9" s="756"/>
      <c r="T9" s="756"/>
      <c r="U9" s="756"/>
      <c r="V9" s="756"/>
      <c r="W9" s="756"/>
      <c r="X9" s="756"/>
      <c r="Y9" s="756"/>
      <c r="Z9" s="756"/>
      <c r="AA9" s="756"/>
      <c r="AB9" s="756"/>
      <c r="AC9" s="756"/>
      <c r="AD9" s="756"/>
      <c r="AE9" s="756"/>
      <c r="AF9" s="756"/>
      <c r="AG9" s="756"/>
      <c r="AH9" s="756"/>
      <c r="AI9" s="756"/>
      <c r="AJ9" s="756"/>
      <c r="AK9" s="756"/>
      <c r="AL9" s="756"/>
      <c r="AM9" s="756"/>
      <c r="AN9" s="756"/>
      <c r="AO9" s="756"/>
      <c r="AP9" s="756"/>
      <c r="AQ9" s="756"/>
      <c r="AR9" s="756"/>
      <c r="AS9" s="756"/>
      <c r="AT9" s="756"/>
      <c r="AU9" s="756"/>
      <c r="AV9" s="756"/>
      <c r="AW9" s="756"/>
      <c r="AX9" s="756"/>
      <c r="AY9" s="756"/>
      <c r="AZ9" s="756"/>
      <c r="BA9" s="756"/>
      <c r="BB9" s="756"/>
    </row>
    <row r="10" spans="2:60" x14ac:dyDescent="0.25">
      <c r="B10" s="570"/>
      <c r="C10" s="571"/>
      <c r="D10" s="571"/>
      <c r="E10" s="571"/>
      <c r="F10" s="571"/>
      <c r="G10" s="571"/>
      <c r="H10" s="571"/>
      <c r="I10" s="571"/>
      <c r="J10" s="571"/>
      <c r="K10" s="572"/>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6"/>
      <c r="AL10" s="756"/>
      <c r="AM10" s="756"/>
      <c r="AN10" s="756"/>
      <c r="AO10" s="756"/>
      <c r="AP10" s="756"/>
      <c r="AQ10" s="756"/>
      <c r="AR10" s="756"/>
      <c r="AS10" s="756"/>
      <c r="AT10" s="756"/>
      <c r="AU10" s="756"/>
      <c r="AV10" s="756"/>
      <c r="AW10" s="756"/>
      <c r="AX10" s="756"/>
      <c r="AY10" s="756"/>
      <c r="AZ10" s="756"/>
      <c r="BA10" s="756"/>
      <c r="BB10" s="756"/>
    </row>
    <row r="11" spans="2:60" x14ac:dyDescent="0.25">
      <c r="B11" s="570"/>
      <c r="C11" s="571"/>
      <c r="D11" s="571"/>
      <c r="E11" s="571"/>
      <c r="F11" s="571"/>
      <c r="G11" s="571"/>
      <c r="H11" s="571"/>
      <c r="I11" s="571"/>
      <c r="J11" s="571"/>
      <c r="K11" s="572"/>
      <c r="L11" s="756"/>
      <c r="M11" s="756"/>
      <c r="N11" s="756"/>
      <c r="O11" s="756"/>
      <c r="P11" s="756"/>
      <c r="Q11" s="756"/>
      <c r="R11" s="756"/>
      <c r="S11" s="756"/>
      <c r="T11" s="756"/>
      <c r="U11" s="756"/>
      <c r="V11" s="756"/>
      <c r="W11" s="756"/>
      <c r="X11" s="756"/>
      <c r="Y11" s="756"/>
      <c r="Z11" s="756"/>
      <c r="AA11" s="756"/>
      <c r="AB11" s="756"/>
      <c r="AC11" s="756"/>
      <c r="AD11" s="756"/>
      <c r="AE11" s="756"/>
      <c r="AF11" s="756"/>
      <c r="AG11" s="756"/>
      <c r="AH11" s="756"/>
      <c r="AI11" s="756"/>
      <c r="AJ11" s="756"/>
      <c r="AK11" s="756"/>
      <c r="AL11" s="756"/>
      <c r="AM11" s="756"/>
      <c r="AN11" s="756"/>
      <c r="AO11" s="756"/>
      <c r="AP11" s="756"/>
      <c r="AQ11" s="756"/>
      <c r="AR11" s="756"/>
      <c r="AS11" s="756"/>
      <c r="AT11" s="756"/>
      <c r="AU11" s="756"/>
      <c r="AV11" s="756"/>
      <c r="AW11" s="756"/>
      <c r="AX11" s="756"/>
      <c r="AY11" s="756"/>
      <c r="AZ11" s="756"/>
      <c r="BA11" s="756"/>
      <c r="BB11" s="756"/>
    </row>
    <row r="12" spans="2:60" x14ac:dyDescent="0.25">
      <c r="B12" s="573"/>
      <c r="C12" s="574"/>
      <c r="D12" s="574"/>
      <c r="E12" s="574"/>
      <c r="F12" s="574"/>
      <c r="G12" s="574"/>
      <c r="H12" s="574"/>
      <c r="I12" s="574"/>
      <c r="J12" s="574"/>
      <c r="K12" s="575"/>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row>
    <row r="15" spans="2:60" ht="26.25" x14ac:dyDescent="0.4">
      <c r="B15" s="525" t="s">
        <v>8</v>
      </c>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6" t="s">
        <v>9</v>
      </c>
      <c r="AA15" s="526"/>
      <c r="AB15" s="526"/>
      <c r="AC15" s="526"/>
      <c r="AD15" s="526"/>
      <c r="AE15" s="526"/>
      <c r="AF15" s="526"/>
      <c r="AG15" s="526"/>
      <c r="AH15" s="526"/>
      <c r="AI15" s="526"/>
      <c r="AJ15" s="526"/>
      <c r="AK15" s="527" t="s">
        <v>10</v>
      </c>
      <c r="AL15" s="528"/>
      <c r="AM15" s="528"/>
      <c r="AN15" s="528"/>
      <c r="AO15" s="528"/>
      <c r="AP15" s="528"/>
      <c r="AQ15" s="528"/>
      <c r="AR15" s="528"/>
      <c r="AS15" s="528"/>
      <c r="AT15" s="528"/>
      <c r="AU15" s="528"/>
      <c r="AV15" s="528"/>
      <c r="AW15" s="528"/>
      <c r="AX15" s="528"/>
      <c r="AY15" s="528"/>
      <c r="AZ15" s="528"/>
      <c r="BA15" s="528"/>
      <c r="BB15" s="529"/>
      <c r="BC15" s="237" t="s">
        <v>504</v>
      </c>
      <c r="BD15" s="237"/>
      <c r="BE15" s="237"/>
      <c r="BF15" s="237"/>
      <c r="BG15" s="237"/>
      <c r="BH15" s="237"/>
    </row>
    <row r="16" spans="2:60" ht="52.5" x14ac:dyDescent="0.25">
      <c r="B16" s="757" t="s">
        <v>11</v>
      </c>
      <c r="C16" s="757"/>
      <c r="D16" s="757"/>
      <c r="E16" s="757" t="s">
        <v>12</v>
      </c>
      <c r="F16" s="757"/>
      <c r="G16" s="757"/>
      <c r="H16" s="758" t="s">
        <v>13</v>
      </c>
      <c r="I16" s="759"/>
      <c r="J16" s="760"/>
      <c r="K16" s="144" t="s">
        <v>14</v>
      </c>
      <c r="L16" s="144" t="s">
        <v>514</v>
      </c>
      <c r="M16" s="144" t="s">
        <v>15</v>
      </c>
      <c r="N16" s="144" t="s">
        <v>16</v>
      </c>
      <c r="O16" s="144" t="s">
        <v>474</v>
      </c>
      <c r="P16" s="144" t="s">
        <v>28</v>
      </c>
      <c r="Q16" s="144" t="s">
        <v>475</v>
      </c>
      <c r="R16" s="144" t="s">
        <v>476</v>
      </c>
      <c r="S16" s="144" t="s">
        <v>478</v>
      </c>
      <c r="T16" s="144" t="s">
        <v>17</v>
      </c>
      <c r="U16" s="136" t="s">
        <v>18</v>
      </c>
      <c r="V16" s="144" t="s">
        <v>19</v>
      </c>
      <c r="W16" s="136" t="s">
        <v>20</v>
      </c>
      <c r="X16" s="761" t="s">
        <v>21</v>
      </c>
      <c r="Y16" s="761"/>
      <c r="Z16" s="761" t="s">
        <v>22</v>
      </c>
      <c r="AA16" s="761"/>
      <c r="AB16" s="761"/>
      <c r="AC16" s="761"/>
      <c r="AD16" s="761" t="s">
        <v>23</v>
      </c>
      <c r="AE16" s="761"/>
      <c r="AF16" s="761"/>
      <c r="AG16" s="762" t="s">
        <v>24</v>
      </c>
      <c r="AH16" s="763"/>
      <c r="AI16" s="764" t="s">
        <v>25</v>
      </c>
      <c r="AJ16" s="765"/>
      <c r="AK16" s="764" t="s">
        <v>26</v>
      </c>
      <c r="AL16" s="766"/>
      <c r="AM16" s="765"/>
      <c r="AN16" s="137" t="s">
        <v>27</v>
      </c>
      <c r="AO16" s="137" t="s">
        <v>28</v>
      </c>
      <c r="AP16" s="761" t="s">
        <v>29</v>
      </c>
      <c r="AQ16" s="761"/>
      <c r="AR16" s="764" t="s">
        <v>30</v>
      </c>
      <c r="AS16" s="765"/>
      <c r="AT16" s="761" t="s">
        <v>31</v>
      </c>
      <c r="AU16" s="761"/>
      <c r="AV16" s="137" t="s">
        <v>27</v>
      </c>
      <c r="AW16" s="137" t="s">
        <v>28</v>
      </c>
      <c r="AX16" s="764" t="s">
        <v>29</v>
      </c>
      <c r="AY16" s="765"/>
      <c r="AZ16" s="145" t="s">
        <v>30</v>
      </c>
      <c r="BA16" s="761" t="s">
        <v>32</v>
      </c>
      <c r="BB16" s="761"/>
      <c r="BC16" s="208" t="s">
        <v>494</v>
      </c>
      <c r="BD16" s="208" t="s">
        <v>495</v>
      </c>
      <c r="BE16" s="208" t="s">
        <v>474</v>
      </c>
      <c r="BF16" s="208" t="s">
        <v>28</v>
      </c>
      <c r="BG16" s="208" t="s">
        <v>29</v>
      </c>
      <c r="BH16" s="208" t="s">
        <v>497</v>
      </c>
    </row>
    <row r="17" spans="2:60" ht="66.75" customHeight="1" x14ac:dyDescent="0.25">
      <c r="B17" s="767" t="s">
        <v>189</v>
      </c>
      <c r="C17" s="767"/>
      <c r="D17" s="767"/>
      <c r="E17" s="768" t="s">
        <v>197</v>
      </c>
      <c r="F17" s="768"/>
      <c r="G17" s="768"/>
      <c r="H17" s="768" t="s">
        <v>35</v>
      </c>
      <c r="I17" s="768"/>
      <c r="J17" s="768"/>
      <c r="K17" s="733" t="s">
        <v>36</v>
      </c>
      <c r="L17" s="768" t="s">
        <v>37</v>
      </c>
      <c r="M17" s="739" t="s">
        <v>111</v>
      </c>
      <c r="N17" s="768" t="s">
        <v>145</v>
      </c>
      <c r="O17" s="770">
        <v>2</v>
      </c>
      <c r="P17" s="770">
        <v>2</v>
      </c>
      <c r="Q17" s="770">
        <f>O17*P17</f>
        <v>4</v>
      </c>
      <c r="R17" s="771" t="s">
        <v>477</v>
      </c>
      <c r="S17" s="770"/>
      <c r="T17" s="768" t="s">
        <v>39</v>
      </c>
      <c r="U17" s="741" t="s">
        <v>40</v>
      </c>
      <c r="V17" s="741" t="s">
        <v>41</v>
      </c>
      <c r="W17" s="141" t="s">
        <v>42</v>
      </c>
      <c r="X17" s="733" t="s">
        <v>43</v>
      </c>
      <c r="Y17" s="733"/>
      <c r="Z17" s="741" t="s">
        <v>44</v>
      </c>
      <c r="AA17" s="741"/>
      <c r="AB17" s="741"/>
      <c r="AC17" s="741"/>
      <c r="AD17" s="741" t="s">
        <v>45</v>
      </c>
      <c r="AE17" s="741"/>
      <c r="AF17" s="741"/>
      <c r="AG17" s="741" t="s">
        <v>46</v>
      </c>
      <c r="AH17" s="741"/>
      <c r="AI17" s="741" t="s">
        <v>47</v>
      </c>
      <c r="AJ17" s="741"/>
      <c r="AK17" s="741" t="s">
        <v>48</v>
      </c>
      <c r="AL17" s="741"/>
      <c r="AM17" s="741"/>
      <c r="AN17" s="134">
        <v>2</v>
      </c>
      <c r="AO17" s="134">
        <v>5</v>
      </c>
      <c r="AP17" s="549">
        <f>AN17*AO17</f>
        <v>10</v>
      </c>
      <c r="AQ17" s="549"/>
      <c r="AR17" s="676" t="str">
        <f>IF(AP17&lt;=30,"Administrar/EPP",IF(AP17&lt;=60,"Rediseñar/Separar","Eliminar"))</f>
        <v>Administrar/EPP</v>
      </c>
      <c r="AS17" s="676"/>
      <c r="AT17" s="733"/>
      <c r="AU17" s="733"/>
      <c r="AV17" s="141"/>
      <c r="AW17" s="141"/>
      <c r="AX17" s="733"/>
      <c r="AY17" s="733"/>
      <c r="AZ17" s="141"/>
      <c r="BA17" s="733"/>
      <c r="BB17" s="733"/>
      <c r="BC17" s="207"/>
      <c r="BD17" s="207"/>
      <c r="BE17" s="207"/>
      <c r="BF17" s="207"/>
      <c r="BG17" s="207"/>
      <c r="BH17" s="207" t="str">
        <f>IF(BG17&lt;=30,"Administrar/EPP",IF(BG17&lt;=60,"Rediseñar/Separar","Eliminar"))</f>
        <v>Administrar/EPP</v>
      </c>
    </row>
    <row r="18" spans="2:60" ht="66.75" customHeight="1" x14ac:dyDescent="0.25">
      <c r="B18" s="767"/>
      <c r="C18" s="767"/>
      <c r="D18" s="767"/>
      <c r="E18" s="768"/>
      <c r="F18" s="768"/>
      <c r="G18" s="768"/>
      <c r="H18" s="768"/>
      <c r="I18" s="768"/>
      <c r="J18" s="768"/>
      <c r="K18" s="733"/>
      <c r="L18" s="768"/>
      <c r="M18" s="740"/>
      <c r="N18" s="768"/>
      <c r="O18" s="770"/>
      <c r="P18" s="770"/>
      <c r="Q18" s="770"/>
      <c r="R18" s="771"/>
      <c r="S18" s="770"/>
      <c r="T18" s="768"/>
      <c r="U18" s="741"/>
      <c r="V18" s="741"/>
      <c r="W18" s="226" t="s">
        <v>49</v>
      </c>
      <c r="X18" s="242" t="s">
        <v>529</v>
      </c>
      <c r="Y18" s="244"/>
      <c r="Z18" s="249" t="s">
        <v>526</v>
      </c>
      <c r="AA18" s="250"/>
      <c r="AB18" s="250"/>
      <c r="AC18" s="251"/>
      <c r="AD18" s="352" t="s">
        <v>527</v>
      </c>
      <c r="AE18" s="359"/>
      <c r="AF18" s="353"/>
      <c r="AG18" s="241" t="s">
        <v>234</v>
      </c>
      <c r="AH18" s="241"/>
      <c r="AI18" s="241" t="s">
        <v>528</v>
      </c>
      <c r="AJ18" s="241"/>
      <c r="AK18" s="351" t="s">
        <v>451</v>
      </c>
      <c r="AL18" s="351"/>
      <c r="AM18" s="351"/>
      <c r="AN18" s="233">
        <v>2</v>
      </c>
      <c r="AO18" s="233">
        <v>5</v>
      </c>
      <c r="AP18" s="245">
        <f>AN18*AO18</f>
        <v>10</v>
      </c>
      <c r="AQ18" s="245"/>
      <c r="AR18" s="354" t="str">
        <f>IF(AP18&lt;=30,"Administrar/EPP",IF(AP18&lt;=60,"Rediseñar/Separar","Eliminar"))</f>
        <v>Administrar/EPP</v>
      </c>
      <c r="AS18" s="354"/>
      <c r="AT18" s="229"/>
      <c r="AU18" s="230"/>
      <c r="AV18" s="233"/>
      <c r="AW18" s="204"/>
      <c r="AX18" s="231"/>
      <c r="AY18" s="232"/>
      <c r="AZ18" s="234"/>
      <c r="BA18" s="229"/>
      <c r="BB18" s="230"/>
      <c r="BC18" s="212"/>
      <c r="BD18" s="234"/>
      <c r="BE18" s="213"/>
      <c r="BF18" s="213"/>
      <c r="BG18" s="213"/>
      <c r="BH18" s="234"/>
    </row>
    <row r="19" spans="2:60" ht="66.75" customHeight="1" x14ac:dyDescent="0.25">
      <c r="B19" s="767"/>
      <c r="C19" s="767"/>
      <c r="D19" s="767"/>
      <c r="E19" s="768"/>
      <c r="F19" s="768"/>
      <c r="G19" s="768"/>
      <c r="H19" s="768"/>
      <c r="I19" s="768"/>
      <c r="J19" s="768"/>
      <c r="K19" s="733"/>
      <c r="L19" s="768"/>
      <c r="M19" s="740"/>
      <c r="N19" s="768"/>
      <c r="O19" s="770"/>
      <c r="P19" s="770"/>
      <c r="Q19" s="770"/>
      <c r="R19" s="771"/>
      <c r="S19" s="770"/>
      <c r="T19" s="768"/>
      <c r="U19" s="741"/>
      <c r="V19" s="741"/>
      <c r="W19" s="205" t="s">
        <v>49</v>
      </c>
      <c r="X19" s="242" t="s">
        <v>488</v>
      </c>
      <c r="Y19" s="244"/>
      <c r="Z19" s="249" t="s">
        <v>489</v>
      </c>
      <c r="AA19" s="250"/>
      <c r="AB19" s="250"/>
      <c r="AC19" s="251"/>
      <c r="AD19" s="352" t="s">
        <v>490</v>
      </c>
      <c r="AE19" s="359"/>
      <c r="AF19" s="353"/>
      <c r="AG19" s="352" t="s">
        <v>235</v>
      </c>
      <c r="AH19" s="353"/>
      <c r="AI19" s="241" t="s">
        <v>491</v>
      </c>
      <c r="AJ19" s="241"/>
      <c r="AK19" s="351" t="s">
        <v>451</v>
      </c>
      <c r="AL19" s="351"/>
      <c r="AM19" s="351"/>
      <c r="AN19" s="202">
        <v>10</v>
      </c>
      <c r="AO19" s="202">
        <v>5</v>
      </c>
      <c r="AP19" s="245">
        <f>AN19*AO19</f>
        <v>50</v>
      </c>
      <c r="AQ19" s="245"/>
      <c r="AR19" s="360" t="str">
        <f>IF(AP19&lt;=30,"Administrar/EPP",IF(AP19&lt;=60,"Rediseñar/Separar","Eliminar"))</f>
        <v>Rediseñar/Separar</v>
      </c>
      <c r="AS19" s="360"/>
      <c r="AT19" s="352" t="s">
        <v>492</v>
      </c>
      <c r="AU19" s="353"/>
      <c r="AV19" s="202">
        <v>10</v>
      </c>
      <c r="AW19" s="204">
        <v>2</v>
      </c>
      <c r="AX19" s="246">
        <f>AV19*AW19</f>
        <v>20</v>
      </c>
      <c r="AY19" s="247"/>
      <c r="AZ19" s="203" t="str">
        <f>IF(AX19&lt;=30,"Administrar/EPP",IF(AX19&lt;=60,"Rediseñar/Separar","Eliminar"))</f>
        <v>Administrar/EPP</v>
      </c>
      <c r="BA19" s="352" t="s">
        <v>464</v>
      </c>
      <c r="BB19" s="353"/>
    </row>
    <row r="20" spans="2:60" ht="66.75" customHeight="1" x14ac:dyDescent="0.25">
      <c r="B20" s="767"/>
      <c r="C20" s="767"/>
      <c r="D20" s="767"/>
      <c r="E20" s="768"/>
      <c r="F20" s="768"/>
      <c r="G20" s="768"/>
      <c r="H20" s="768"/>
      <c r="I20" s="768"/>
      <c r="J20" s="768"/>
      <c r="K20" s="733"/>
      <c r="L20" s="768"/>
      <c r="M20" s="740"/>
      <c r="N20" s="768"/>
      <c r="O20" s="770"/>
      <c r="P20" s="770"/>
      <c r="Q20" s="770"/>
      <c r="R20" s="771"/>
      <c r="S20" s="770"/>
      <c r="T20" s="768"/>
      <c r="U20" s="741"/>
      <c r="V20" s="741"/>
      <c r="W20" s="138" t="s">
        <v>177</v>
      </c>
      <c r="X20" s="717" t="s">
        <v>63</v>
      </c>
      <c r="Y20" s="718"/>
      <c r="Z20" s="725" t="s">
        <v>68</v>
      </c>
      <c r="AA20" s="738"/>
      <c r="AB20" s="738"/>
      <c r="AC20" s="726"/>
      <c r="AD20" s="719" t="s">
        <v>69</v>
      </c>
      <c r="AE20" s="742"/>
      <c r="AF20" s="720"/>
      <c r="AG20" s="719" t="s">
        <v>104</v>
      </c>
      <c r="AH20" s="720"/>
      <c r="AI20" s="725" t="s">
        <v>47</v>
      </c>
      <c r="AJ20" s="726"/>
      <c r="AK20" s="722" t="s">
        <v>48</v>
      </c>
      <c r="AL20" s="723"/>
      <c r="AM20" s="724"/>
      <c r="AN20" s="134">
        <v>5</v>
      </c>
      <c r="AO20" s="139">
        <v>3</v>
      </c>
      <c r="AP20" s="576">
        <f t="shared" ref="AP20" si="0">AN20*AO20</f>
        <v>15</v>
      </c>
      <c r="AQ20" s="721"/>
      <c r="AR20" s="648" t="s">
        <v>187</v>
      </c>
      <c r="AS20" s="649"/>
      <c r="AT20" s="719"/>
      <c r="AU20" s="720"/>
      <c r="AV20" s="138"/>
      <c r="AW20" s="146"/>
      <c r="AX20" s="717"/>
      <c r="AY20" s="718"/>
      <c r="AZ20" s="73" t="s">
        <v>188</v>
      </c>
      <c r="BA20" s="722"/>
      <c r="BB20" s="724"/>
    </row>
    <row r="21" spans="2:60" ht="66.75" customHeight="1" x14ac:dyDescent="0.25">
      <c r="B21" s="767"/>
      <c r="C21" s="767"/>
      <c r="D21" s="767"/>
      <c r="E21" s="768"/>
      <c r="F21" s="768"/>
      <c r="G21" s="768"/>
      <c r="H21" s="768"/>
      <c r="I21" s="768"/>
      <c r="J21" s="768"/>
      <c r="K21" s="733"/>
      <c r="L21" s="768"/>
      <c r="M21" s="769"/>
      <c r="N21" s="768"/>
      <c r="O21" s="770"/>
      <c r="P21" s="770"/>
      <c r="Q21" s="770"/>
      <c r="R21" s="771"/>
      <c r="S21" s="770"/>
      <c r="T21" s="768"/>
      <c r="U21" s="741"/>
      <c r="V21" s="741"/>
      <c r="W21" s="140" t="s">
        <v>139</v>
      </c>
      <c r="X21" s="733" t="s">
        <v>56</v>
      </c>
      <c r="Y21" s="733"/>
      <c r="Z21" s="741" t="s">
        <v>44</v>
      </c>
      <c r="AA21" s="741"/>
      <c r="AB21" s="741"/>
      <c r="AC21" s="741"/>
      <c r="AD21" s="741" t="s">
        <v>44</v>
      </c>
      <c r="AE21" s="741"/>
      <c r="AF21" s="741"/>
      <c r="AG21" s="741" t="s">
        <v>191</v>
      </c>
      <c r="AH21" s="741"/>
      <c r="AI21" s="741" t="s">
        <v>47</v>
      </c>
      <c r="AJ21" s="741"/>
      <c r="AK21" s="770" t="s">
        <v>48</v>
      </c>
      <c r="AL21" s="770"/>
      <c r="AM21" s="770"/>
      <c r="AN21" s="134">
        <v>2</v>
      </c>
      <c r="AO21" s="134">
        <v>3</v>
      </c>
      <c r="AP21" s="549">
        <f>AN21*AO21</f>
        <v>6</v>
      </c>
      <c r="AQ21" s="549"/>
      <c r="AR21" s="676" t="str">
        <f>IF(AP21&lt;=30,"Administrar/EPP",IF(AP21&lt;=60,"Rediseñar/Separar","Eliminar"))</f>
        <v>Administrar/EPP</v>
      </c>
      <c r="AS21" s="676"/>
      <c r="AT21" s="733"/>
      <c r="AU21" s="733"/>
      <c r="AV21" s="141"/>
      <c r="AW21" s="141"/>
      <c r="AX21" s="733"/>
      <c r="AY21" s="733"/>
      <c r="AZ21" s="141"/>
      <c r="BA21" s="733"/>
      <c r="BB21" s="733"/>
    </row>
    <row r="22" spans="2:60" ht="66.75" customHeight="1" x14ac:dyDescent="0.25">
      <c r="B22" s="767" t="s">
        <v>190</v>
      </c>
      <c r="C22" s="767"/>
      <c r="D22" s="767"/>
      <c r="E22" s="772" t="s">
        <v>198</v>
      </c>
      <c r="F22" s="773"/>
      <c r="G22" s="774"/>
      <c r="H22" s="752" t="s">
        <v>59</v>
      </c>
      <c r="I22" s="753"/>
      <c r="J22" s="754"/>
      <c r="K22" s="727" t="s">
        <v>36</v>
      </c>
      <c r="L22" s="739" t="s">
        <v>37</v>
      </c>
      <c r="M22" s="739" t="s">
        <v>111</v>
      </c>
      <c r="N22" s="734" t="s">
        <v>145</v>
      </c>
      <c r="O22" s="727">
        <v>2</v>
      </c>
      <c r="P22" s="727">
        <v>1</v>
      </c>
      <c r="Q22" s="727">
        <f>O22*P22</f>
        <v>2</v>
      </c>
      <c r="R22" s="730" t="s">
        <v>477</v>
      </c>
      <c r="S22" s="727"/>
      <c r="T22" s="739" t="s">
        <v>39</v>
      </c>
      <c r="U22" s="734" t="s">
        <v>40</v>
      </c>
      <c r="V22" s="739" t="s">
        <v>41</v>
      </c>
      <c r="W22" s="141" t="s">
        <v>106</v>
      </c>
      <c r="X22" s="717" t="s">
        <v>108</v>
      </c>
      <c r="Y22" s="718"/>
      <c r="Z22" s="725" t="s">
        <v>114</v>
      </c>
      <c r="AA22" s="738"/>
      <c r="AB22" s="738"/>
      <c r="AC22" s="726"/>
      <c r="AD22" s="725" t="s">
        <v>116</v>
      </c>
      <c r="AE22" s="738"/>
      <c r="AF22" s="726"/>
      <c r="AG22" s="725" t="s">
        <v>104</v>
      </c>
      <c r="AH22" s="726"/>
      <c r="AI22" s="725" t="s">
        <v>47</v>
      </c>
      <c r="AJ22" s="726"/>
      <c r="AK22" s="719" t="s">
        <v>48</v>
      </c>
      <c r="AL22" s="742"/>
      <c r="AM22" s="720"/>
      <c r="AN22" s="134">
        <v>5</v>
      </c>
      <c r="AO22" s="134">
        <v>3</v>
      </c>
      <c r="AP22" s="576">
        <f t="shared" ref="AP22:AP25" si="1">AN22*AO22</f>
        <v>15</v>
      </c>
      <c r="AQ22" s="721"/>
      <c r="AR22" s="648" t="str">
        <f t="shared" ref="AR22:AR25" si="2">IF(AP22&lt;=30,"Administrar/EPP",IF(AP22&lt;=60,"Rediseñar/Separar","Eliminar"))</f>
        <v>Administrar/EPP</v>
      </c>
      <c r="AS22" s="649"/>
      <c r="AT22" s="736"/>
      <c r="AU22" s="737"/>
      <c r="AV22" s="147"/>
      <c r="AW22" s="147"/>
      <c r="AX22" s="736"/>
      <c r="AY22" s="737"/>
      <c r="AZ22" s="147"/>
      <c r="BA22" s="736"/>
      <c r="BB22" s="737"/>
    </row>
    <row r="23" spans="2:60" ht="66.75" customHeight="1" x14ac:dyDescent="0.25">
      <c r="B23" s="767"/>
      <c r="C23" s="767"/>
      <c r="D23" s="767"/>
      <c r="E23" s="775"/>
      <c r="F23" s="776"/>
      <c r="G23" s="777"/>
      <c r="H23" s="778"/>
      <c r="I23" s="779"/>
      <c r="J23" s="780"/>
      <c r="K23" s="728"/>
      <c r="L23" s="740"/>
      <c r="M23" s="740"/>
      <c r="N23" s="735"/>
      <c r="O23" s="728"/>
      <c r="P23" s="728"/>
      <c r="Q23" s="728"/>
      <c r="R23" s="731"/>
      <c r="S23" s="728"/>
      <c r="T23" s="740"/>
      <c r="U23" s="735"/>
      <c r="V23" s="740"/>
      <c r="W23" s="205" t="s">
        <v>49</v>
      </c>
      <c r="X23" s="242" t="s">
        <v>488</v>
      </c>
      <c r="Y23" s="244"/>
      <c r="Z23" s="249" t="s">
        <v>489</v>
      </c>
      <c r="AA23" s="250"/>
      <c r="AB23" s="250"/>
      <c r="AC23" s="251"/>
      <c r="AD23" s="352" t="s">
        <v>490</v>
      </c>
      <c r="AE23" s="359"/>
      <c r="AF23" s="353"/>
      <c r="AG23" s="352" t="s">
        <v>235</v>
      </c>
      <c r="AH23" s="353"/>
      <c r="AI23" s="241" t="s">
        <v>491</v>
      </c>
      <c r="AJ23" s="241"/>
      <c r="AK23" s="351" t="s">
        <v>451</v>
      </c>
      <c r="AL23" s="351"/>
      <c r="AM23" s="351"/>
      <c r="AN23" s="202">
        <v>10</v>
      </c>
      <c r="AO23" s="202">
        <v>5</v>
      </c>
      <c r="AP23" s="245">
        <f>AN23*AO23</f>
        <v>50</v>
      </c>
      <c r="AQ23" s="245"/>
      <c r="AR23" s="360" t="str">
        <f>IF(AP23&lt;=30,"Administrar/EPP",IF(AP23&lt;=60,"Rediseñar/Separar","Eliminar"))</f>
        <v>Rediseñar/Separar</v>
      </c>
      <c r="AS23" s="360"/>
      <c r="AT23" s="352" t="s">
        <v>492</v>
      </c>
      <c r="AU23" s="353"/>
      <c r="AV23" s="202">
        <v>10</v>
      </c>
      <c r="AW23" s="204">
        <v>2</v>
      </c>
      <c r="AX23" s="246">
        <f>AV23*AW23</f>
        <v>20</v>
      </c>
      <c r="AY23" s="247"/>
      <c r="AZ23" s="203" t="str">
        <f>IF(AX23&lt;=30,"Administrar/EPP",IF(AX23&lt;=60,"Rediseñar/Separar","Eliminar"))</f>
        <v>Administrar/EPP</v>
      </c>
      <c r="BA23" s="352" t="s">
        <v>464</v>
      </c>
      <c r="BB23" s="353"/>
      <c r="BC23" s="224" t="s">
        <v>518</v>
      </c>
      <c r="BD23" s="225" t="s">
        <v>496</v>
      </c>
      <c r="BE23" s="213">
        <v>2</v>
      </c>
      <c r="BF23" s="213">
        <v>1</v>
      </c>
      <c r="BG23" s="213">
        <f>BE23*BF23</f>
        <v>2</v>
      </c>
      <c r="BH23" s="225" t="str">
        <f t="shared" ref="BH23" si="3">IF(BG23&lt;=30,"Administrar/EPP",IF(BG23&lt;=60,"Rediseñar/Separar","Eliminar"))</f>
        <v>Administrar/EPP</v>
      </c>
    </row>
    <row r="24" spans="2:60" ht="66.75" customHeight="1" x14ac:dyDescent="0.25">
      <c r="B24" s="767"/>
      <c r="C24" s="767"/>
      <c r="D24" s="767"/>
      <c r="E24" s="775"/>
      <c r="F24" s="776"/>
      <c r="G24" s="777"/>
      <c r="H24" s="778"/>
      <c r="I24" s="779"/>
      <c r="J24" s="780"/>
      <c r="K24" s="728"/>
      <c r="L24" s="740"/>
      <c r="M24" s="740"/>
      <c r="N24" s="735"/>
      <c r="O24" s="728"/>
      <c r="P24" s="728"/>
      <c r="Q24" s="728"/>
      <c r="R24" s="731"/>
      <c r="S24" s="728"/>
      <c r="T24" s="740"/>
      <c r="U24" s="735"/>
      <c r="V24" s="740"/>
      <c r="W24" s="141" t="s">
        <v>106</v>
      </c>
      <c r="X24" s="717" t="s">
        <v>109</v>
      </c>
      <c r="Y24" s="718"/>
      <c r="Z24" s="725" t="s">
        <v>114</v>
      </c>
      <c r="AA24" s="738"/>
      <c r="AB24" s="738"/>
      <c r="AC24" s="726"/>
      <c r="AD24" s="725" t="s">
        <v>117</v>
      </c>
      <c r="AE24" s="738"/>
      <c r="AF24" s="726"/>
      <c r="AG24" s="725" t="s">
        <v>53</v>
      </c>
      <c r="AH24" s="726"/>
      <c r="AI24" s="725" t="s">
        <v>47</v>
      </c>
      <c r="AJ24" s="726"/>
      <c r="AK24" s="719" t="s">
        <v>48</v>
      </c>
      <c r="AL24" s="742"/>
      <c r="AM24" s="720"/>
      <c r="AN24" s="134">
        <v>10</v>
      </c>
      <c r="AO24" s="134">
        <v>2</v>
      </c>
      <c r="AP24" s="576">
        <f t="shared" si="1"/>
        <v>20</v>
      </c>
      <c r="AQ24" s="721"/>
      <c r="AR24" s="648" t="str">
        <f t="shared" si="2"/>
        <v>Administrar/EPP</v>
      </c>
      <c r="AS24" s="649"/>
      <c r="AT24" s="736"/>
      <c r="AU24" s="737"/>
      <c r="AV24" s="147"/>
      <c r="AW24" s="147"/>
      <c r="AX24" s="736"/>
      <c r="AY24" s="737"/>
      <c r="AZ24" s="147"/>
      <c r="BA24" s="736"/>
      <c r="BB24" s="737"/>
    </row>
    <row r="25" spans="2:60" ht="66.75" customHeight="1" x14ac:dyDescent="0.25">
      <c r="B25" s="767"/>
      <c r="C25" s="767"/>
      <c r="D25" s="767"/>
      <c r="E25" s="775"/>
      <c r="F25" s="776"/>
      <c r="G25" s="777"/>
      <c r="H25" s="778"/>
      <c r="I25" s="779"/>
      <c r="J25" s="780"/>
      <c r="K25" s="728"/>
      <c r="L25" s="740"/>
      <c r="M25" s="740"/>
      <c r="N25" s="735"/>
      <c r="O25" s="728"/>
      <c r="P25" s="728"/>
      <c r="Q25" s="728"/>
      <c r="R25" s="731"/>
      <c r="S25" s="728"/>
      <c r="T25" s="740"/>
      <c r="U25" s="735"/>
      <c r="V25" s="740"/>
      <c r="W25" s="148" t="s">
        <v>181</v>
      </c>
      <c r="X25" s="750" t="s">
        <v>56</v>
      </c>
      <c r="Y25" s="751"/>
      <c r="Z25" s="752" t="s">
        <v>115</v>
      </c>
      <c r="AA25" s="753"/>
      <c r="AB25" s="753"/>
      <c r="AC25" s="754"/>
      <c r="AD25" s="752" t="s">
        <v>118</v>
      </c>
      <c r="AE25" s="753"/>
      <c r="AF25" s="754"/>
      <c r="AG25" s="752" t="s">
        <v>192</v>
      </c>
      <c r="AH25" s="754"/>
      <c r="AI25" s="752" t="s">
        <v>47</v>
      </c>
      <c r="AJ25" s="754"/>
      <c r="AK25" s="752" t="s">
        <v>48</v>
      </c>
      <c r="AL25" s="753"/>
      <c r="AM25" s="754"/>
      <c r="AN25" s="135">
        <v>2</v>
      </c>
      <c r="AO25" s="135">
        <v>3</v>
      </c>
      <c r="AP25" s="781">
        <f t="shared" si="1"/>
        <v>6</v>
      </c>
      <c r="AQ25" s="782"/>
      <c r="AR25" s="659" t="str">
        <f t="shared" si="2"/>
        <v>Administrar/EPP</v>
      </c>
      <c r="AS25" s="660"/>
      <c r="AT25" s="783"/>
      <c r="AU25" s="784"/>
      <c r="AV25" s="149"/>
      <c r="AW25" s="149"/>
      <c r="AX25" s="783"/>
      <c r="AY25" s="784"/>
      <c r="AZ25" s="149"/>
      <c r="BA25" s="783"/>
      <c r="BB25" s="784"/>
    </row>
    <row r="26" spans="2:60" ht="66.75" customHeight="1" x14ac:dyDescent="0.25">
      <c r="B26" s="767" t="s">
        <v>67</v>
      </c>
      <c r="C26" s="767"/>
      <c r="D26" s="767"/>
      <c r="E26" s="741" t="s">
        <v>127</v>
      </c>
      <c r="F26" s="741"/>
      <c r="G26" s="741"/>
      <c r="H26" s="741" t="s">
        <v>59</v>
      </c>
      <c r="I26" s="741"/>
      <c r="J26" s="741"/>
      <c r="K26" s="733" t="s">
        <v>36</v>
      </c>
      <c r="L26" s="741" t="s">
        <v>110</v>
      </c>
      <c r="M26" s="741" t="s">
        <v>111</v>
      </c>
      <c r="N26" s="741" t="s">
        <v>145</v>
      </c>
      <c r="O26" s="733">
        <v>2</v>
      </c>
      <c r="P26" s="733">
        <v>2</v>
      </c>
      <c r="Q26" s="733">
        <f>O26*P26</f>
        <v>4</v>
      </c>
      <c r="R26" s="749" t="s">
        <v>477</v>
      </c>
      <c r="S26" s="733"/>
      <c r="T26" s="741" t="s">
        <v>112</v>
      </c>
      <c r="U26" s="741" t="s">
        <v>40</v>
      </c>
      <c r="V26" s="741" t="s">
        <v>41</v>
      </c>
      <c r="W26" s="141" t="s">
        <v>106</v>
      </c>
      <c r="X26" s="733" t="s">
        <v>109</v>
      </c>
      <c r="Y26" s="733"/>
      <c r="Z26" s="725" t="s">
        <v>114</v>
      </c>
      <c r="AA26" s="738"/>
      <c r="AB26" s="738"/>
      <c r="AC26" s="726"/>
      <c r="AD26" s="725" t="s">
        <v>117</v>
      </c>
      <c r="AE26" s="738"/>
      <c r="AF26" s="726"/>
      <c r="AG26" s="725" t="s">
        <v>193</v>
      </c>
      <c r="AH26" s="726"/>
      <c r="AI26" s="741" t="s">
        <v>47</v>
      </c>
      <c r="AJ26" s="741"/>
      <c r="AK26" s="768" t="s">
        <v>48</v>
      </c>
      <c r="AL26" s="768"/>
      <c r="AM26" s="768"/>
      <c r="AN26" s="134">
        <v>10</v>
      </c>
      <c r="AO26" s="134">
        <v>2</v>
      </c>
      <c r="AP26" s="549">
        <f>AN26*AO26</f>
        <v>20</v>
      </c>
      <c r="AQ26" s="549"/>
      <c r="AR26" s="648" t="str">
        <f>IF(AP26&lt;=30,"Administrar/EPP",IF(AP26&lt;=60,"Rediseñar/Separar","Eliminar"))</f>
        <v>Administrar/EPP</v>
      </c>
      <c r="AS26" s="649"/>
      <c r="AT26" s="785"/>
      <c r="AU26" s="785"/>
      <c r="AV26" s="147"/>
      <c r="AW26" s="147"/>
      <c r="AX26" s="785"/>
      <c r="AY26" s="785"/>
      <c r="AZ26" s="147"/>
      <c r="BA26" s="785"/>
      <c r="BB26" s="785"/>
    </row>
    <row r="27" spans="2:60" ht="66.75" customHeight="1" x14ac:dyDescent="0.25">
      <c r="B27" s="767"/>
      <c r="C27" s="767"/>
      <c r="D27" s="767"/>
      <c r="E27" s="741"/>
      <c r="F27" s="741"/>
      <c r="G27" s="741"/>
      <c r="H27" s="741"/>
      <c r="I27" s="741"/>
      <c r="J27" s="741"/>
      <c r="K27" s="733"/>
      <c r="L27" s="741"/>
      <c r="M27" s="741"/>
      <c r="N27" s="741"/>
      <c r="O27" s="733"/>
      <c r="P27" s="733"/>
      <c r="Q27" s="733"/>
      <c r="R27" s="749"/>
      <c r="S27" s="733"/>
      <c r="T27" s="741"/>
      <c r="U27" s="741"/>
      <c r="V27" s="741"/>
      <c r="W27" s="141" t="s">
        <v>106</v>
      </c>
      <c r="X27" s="733" t="s">
        <v>113</v>
      </c>
      <c r="Y27" s="733"/>
      <c r="Z27" s="725" t="s">
        <v>115</v>
      </c>
      <c r="AA27" s="738"/>
      <c r="AB27" s="738"/>
      <c r="AC27" s="726"/>
      <c r="AD27" s="725" t="s">
        <v>116</v>
      </c>
      <c r="AE27" s="738"/>
      <c r="AF27" s="726"/>
      <c r="AG27" s="725" t="s">
        <v>104</v>
      </c>
      <c r="AH27" s="726"/>
      <c r="AI27" s="741" t="s">
        <v>47</v>
      </c>
      <c r="AJ27" s="741"/>
      <c r="AK27" s="768" t="s">
        <v>48</v>
      </c>
      <c r="AL27" s="768"/>
      <c r="AM27" s="768"/>
      <c r="AN27" s="134">
        <v>5</v>
      </c>
      <c r="AO27" s="134">
        <v>3</v>
      </c>
      <c r="AP27" s="549">
        <f>AN27*AO27</f>
        <v>15</v>
      </c>
      <c r="AQ27" s="549"/>
      <c r="AR27" s="648" t="str">
        <f>IF(AP27&lt;=30,"Administrar/EPP",IF(AP27&lt;=60,"Rediseñar/Separar","Eliminar"))</f>
        <v>Administrar/EPP</v>
      </c>
      <c r="AS27" s="649"/>
      <c r="AT27" s="785"/>
      <c r="AU27" s="785"/>
      <c r="AV27" s="147"/>
      <c r="AW27" s="147"/>
      <c r="AX27" s="785"/>
      <c r="AY27" s="785"/>
      <c r="AZ27" s="147"/>
      <c r="BA27" s="785"/>
      <c r="BB27" s="785"/>
    </row>
    <row r="28" spans="2:60" ht="66.75" customHeight="1" x14ac:dyDescent="0.25">
      <c r="B28" s="704" t="s">
        <v>199</v>
      </c>
      <c r="C28" s="705"/>
      <c r="D28" s="706"/>
      <c r="E28" s="752" t="s">
        <v>128</v>
      </c>
      <c r="F28" s="753"/>
      <c r="G28" s="754"/>
      <c r="H28" s="752" t="s">
        <v>59</v>
      </c>
      <c r="I28" s="753"/>
      <c r="J28" s="754"/>
      <c r="K28" s="727" t="s">
        <v>36</v>
      </c>
      <c r="L28" s="739" t="s">
        <v>126</v>
      </c>
      <c r="M28" s="739" t="s">
        <v>111</v>
      </c>
      <c r="N28" s="734" t="s">
        <v>145</v>
      </c>
      <c r="O28" s="727">
        <v>2</v>
      </c>
      <c r="P28" s="727">
        <v>3</v>
      </c>
      <c r="Q28" s="727">
        <f>O28*P28</f>
        <v>6</v>
      </c>
      <c r="R28" s="730" t="s">
        <v>477</v>
      </c>
      <c r="S28" s="727"/>
      <c r="T28" s="734" t="s">
        <v>124</v>
      </c>
      <c r="U28" s="734" t="s">
        <v>40</v>
      </c>
      <c r="V28" s="734" t="s">
        <v>41</v>
      </c>
      <c r="W28" s="141" t="s">
        <v>106</v>
      </c>
      <c r="X28" s="733" t="s">
        <v>113</v>
      </c>
      <c r="Y28" s="733"/>
      <c r="Z28" s="725" t="s">
        <v>115</v>
      </c>
      <c r="AA28" s="738"/>
      <c r="AB28" s="738"/>
      <c r="AC28" s="726"/>
      <c r="AD28" s="725" t="s">
        <v>116</v>
      </c>
      <c r="AE28" s="738"/>
      <c r="AF28" s="726"/>
      <c r="AG28" s="725" t="s">
        <v>104</v>
      </c>
      <c r="AH28" s="726"/>
      <c r="AI28" s="741" t="s">
        <v>47</v>
      </c>
      <c r="AJ28" s="741"/>
      <c r="AK28" s="768" t="s">
        <v>48</v>
      </c>
      <c r="AL28" s="768"/>
      <c r="AM28" s="768"/>
      <c r="AN28" s="134">
        <v>5</v>
      </c>
      <c r="AO28" s="134">
        <v>2</v>
      </c>
      <c r="AP28" s="549">
        <f>AN28*AO28</f>
        <v>10</v>
      </c>
      <c r="AQ28" s="549"/>
      <c r="AR28" s="648" t="str">
        <f>IF(AP28&lt;=30,"Administrar/EPP",IF(AP28&lt;=60,"Rediseñar/Separar","Eliminar"))</f>
        <v>Administrar/EPP</v>
      </c>
      <c r="AS28" s="649"/>
      <c r="AT28" s="785"/>
      <c r="AU28" s="785"/>
      <c r="AV28" s="147"/>
      <c r="AW28" s="147"/>
      <c r="AX28" s="785"/>
      <c r="AY28" s="785"/>
      <c r="AZ28" s="147"/>
      <c r="BA28" s="785"/>
      <c r="BB28" s="785"/>
    </row>
    <row r="29" spans="2:60" ht="66.75" customHeight="1" x14ac:dyDescent="0.25">
      <c r="B29" s="707"/>
      <c r="C29" s="708"/>
      <c r="D29" s="709"/>
      <c r="E29" s="778"/>
      <c r="F29" s="779"/>
      <c r="G29" s="780"/>
      <c r="H29" s="778"/>
      <c r="I29" s="779"/>
      <c r="J29" s="780"/>
      <c r="K29" s="728"/>
      <c r="L29" s="740"/>
      <c r="M29" s="740"/>
      <c r="N29" s="735"/>
      <c r="O29" s="728"/>
      <c r="P29" s="728"/>
      <c r="Q29" s="728"/>
      <c r="R29" s="731"/>
      <c r="S29" s="728"/>
      <c r="T29" s="735"/>
      <c r="U29" s="735"/>
      <c r="V29" s="735"/>
      <c r="W29" s="141" t="s">
        <v>106</v>
      </c>
      <c r="X29" s="733" t="s">
        <v>109</v>
      </c>
      <c r="Y29" s="733"/>
      <c r="Z29" s="725" t="s">
        <v>114</v>
      </c>
      <c r="AA29" s="738"/>
      <c r="AB29" s="738"/>
      <c r="AC29" s="726"/>
      <c r="AD29" s="725" t="s">
        <v>117</v>
      </c>
      <c r="AE29" s="738"/>
      <c r="AF29" s="726"/>
      <c r="AG29" s="725" t="s">
        <v>120</v>
      </c>
      <c r="AH29" s="726"/>
      <c r="AI29" s="741" t="s">
        <v>47</v>
      </c>
      <c r="AJ29" s="741"/>
      <c r="AK29" s="768" t="s">
        <v>48</v>
      </c>
      <c r="AL29" s="768"/>
      <c r="AM29" s="768"/>
      <c r="AN29" s="134">
        <v>10</v>
      </c>
      <c r="AO29" s="134">
        <v>3</v>
      </c>
      <c r="AP29" s="549">
        <f>AN29*AO29</f>
        <v>30</v>
      </c>
      <c r="AQ29" s="549"/>
      <c r="AR29" s="648" t="str">
        <f>IF(AP29&lt;=30,"Administrar/EPP",IF(AP29&lt;=60,"Rediseñar/Separar","Eliminar"))</f>
        <v>Administrar/EPP</v>
      </c>
      <c r="AS29" s="649"/>
      <c r="AT29" s="785"/>
      <c r="AU29" s="785"/>
      <c r="AV29" s="147"/>
      <c r="AW29" s="147"/>
      <c r="AX29" s="785"/>
      <c r="AY29" s="785"/>
      <c r="AZ29" s="147"/>
      <c r="BA29" s="785"/>
      <c r="BB29" s="785"/>
    </row>
    <row r="30" spans="2:60" ht="66.75" customHeight="1" x14ac:dyDescent="0.25">
      <c r="B30" s="707"/>
      <c r="C30" s="708"/>
      <c r="D30" s="709"/>
      <c r="E30" s="778"/>
      <c r="F30" s="779"/>
      <c r="G30" s="780"/>
      <c r="H30" s="778"/>
      <c r="I30" s="779"/>
      <c r="J30" s="780"/>
      <c r="K30" s="728"/>
      <c r="L30" s="740"/>
      <c r="M30" s="740"/>
      <c r="N30" s="735"/>
      <c r="O30" s="728"/>
      <c r="P30" s="728"/>
      <c r="Q30" s="728"/>
      <c r="R30" s="731"/>
      <c r="S30" s="728"/>
      <c r="T30" s="735"/>
      <c r="U30" s="735"/>
      <c r="V30" s="735"/>
      <c r="W30" s="138" t="s">
        <v>196</v>
      </c>
      <c r="X30" s="770" t="s">
        <v>159</v>
      </c>
      <c r="Y30" s="770"/>
      <c r="Z30" s="725" t="s">
        <v>68</v>
      </c>
      <c r="AA30" s="738"/>
      <c r="AB30" s="738"/>
      <c r="AC30" s="726"/>
      <c r="AD30" s="719" t="s">
        <v>69</v>
      </c>
      <c r="AE30" s="742"/>
      <c r="AF30" s="720"/>
      <c r="AG30" s="719" t="s">
        <v>104</v>
      </c>
      <c r="AH30" s="720"/>
      <c r="AI30" s="741" t="s">
        <v>47</v>
      </c>
      <c r="AJ30" s="741"/>
      <c r="AK30" s="770" t="s">
        <v>48</v>
      </c>
      <c r="AL30" s="770"/>
      <c r="AM30" s="770"/>
      <c r="AN30" s="134">
        <v>5</v>
      </c>
      <c r="AO30" s="134">
        <v>2</v>
      </c>
      <c r="AP30" s="549">
        <f t="shared" ref="AP30:AP34" si="4">AN30*AO30</f>
        <v>10</v>
      </c>
      <c r="AQ30" s="549"/>
      <c r="AR30" s="648" t="str">
        <f t="shared" ref="AR30:AR40" si="5">IF(AP30&lt;=30,"Administrar/EPP",IF(AP30&lt;=60,"Rediseñar/Separar","Eliminar"))</f>
        <v>Administrar/EPP</v>
      </c>
      <c r="AS30" s="649"/>
      <c r="AT30" s="785"/>
      <c r="AU30" s="785"/>
      <c r="AV30" s="147"/>
      <c r="AW30" s="147"/>
      <c r="AX30" s="736"/>
      <c r="AY30" s="737"/>
      <c r="AZ30" s="147"/>
      <c r="BA30" s="736"/>
      <c r="BB30" s="737"/>
    </row>
    <row r="31" spans="2:60" ht="66.75" customHeight="1" x14ac:dyDescent="0.25">
      <c r="B31" s="707"/>
      <c r="C31" s="708"/>
      <c r="D31" s="709"/>
      <c r="E31" s="778"/>
      <c r="F31" s="779"/>
      <c r="G31" s="780"/>
      <c r="H31" s="778"/>
      <c r="I31" s="779"/>
      <c r="J31" s="780"/>
      <c r="K31" s="728"/>
      <c r="L31" s="740"/>
      <c r="M31" s="740"/>
      <c r="N31" s="735"/>
      <c r="O31" s="728"/>
      <c r="P31" s="728"/>
      <c r="Q31" s="728"/>
      <c r="R31" s="731"/>
      <c r="S31" s="728"/>
      <c r="T31" s="735"/>
      <c r="U31" s="735"/>
      <c r="V31" s="735"/>
      <c r="W31" s="138" t="s">
        <v>196</v>
      </c>
      <c r="X31" s="722" t="s">
        <v>161</v>
      </c>
      <c r="Y31" s="724"/>
      <c r="Z31" s="725" t="s">
        <v>68</v>
      </c>
      <c r="AA31" s="738"/>
      <c r="AB31" s="738"/>
      <c r="AC31" s="726"/>
      <c r="AD31" s="719" t="s">
        <v>69</v>
      </c>
      <c r="AE31" s="742"/>
      <c r="AF31" s="720"/>
      <c r="AG31" s="719" t="s">
        <v>104</v>
      </c>
      <c r="AH31" s="720"/>
      <c r="AI31" s="741" t="s">
        <v>47</v>
      </c>
      <c r="AJ31" s="741"/>
      <c r="AK31" s="770" t="s">
        <v>48</v>
      </c>
      <c r="AL31" s="770"/>
      <c r="AM31" s="770"/>
      <c r="AN31" s="134">
        <v>5</v>
      </c>
      <c r="AO31" s="134">
        <v>3</v>
      </c>
      <c r="AP31" s="549">
        <f t="shared" si="4"/>
        <v>15</v>
      </c>
      <c r="AQ31" s="549"/>
      <c r="AR31" s="648" t="str">
        <f t="shared" si="5"/>
        <v>Administrar/EPP</v>
      </c>
      <c r="AS31" s="649"/>
      <c r="AT31" s="785"/>
      <c r="AU31" s="785"/>
      <c r="AV31" s="147"/>
      <c r="AW31" s="147"/>
      <c r="AX31" s="736"/>
      <c r="AY31" s="737"/>
      <c r="AZ31" s="147"/>
      <c r="BA31" s="736"/>
      <c r="BB31" s="737"/>
    </row>
    <row r="32" spans="2:60" ht="66.75" customHeight="1" x14ac:dyDescent="0.25">
      <c r="B32" s="707"/>
      <c r="C32" s="708"/>
      <c r="D32" s="709"/>
      <c r="E32" s="778"/>
      <c r="F32" s="779"/>
      <c r="G32" s="780"/>
      <c r="H32" s="778"/>
      <c r="I32" s="779"/>
      <c r="J32" s="780"/>
      <c r="K32" s="728"/>
      <c r="L32" s="740"/>
      <c r="M32" s="740"/>
      <c r="N32" s="735"/>
      <c r="O32" s="728"/>
      <c r="P32" s="728"/>
      <c r="Q32" s="728"/>
      <c r="R32" s="731"/>
      <c r="S32" s="728"/>
      <c r="T32" s="735"/>
      <c r="U32" s="735"/>
      <c r="V32" s="735"/>
      <c r="W32" s="138" t="s">
        <v>196</v>
      </c>
      <c r="X32" s="722" t="s">
        <v>160</v>
      </c>
      <c r="Y32" s="724"/>
      <c r="Z32" s="725" t="s">
        <v>68</v>
      </c>
      <c r="AA32" s="738"/>
      <c r="AB32" s="738"/>
      <c r="AC32" s="726"/>
      <c r="AD32" s="719" t="s">
        <v>69</v>
      </c>
      <c r="AE32" s="742"/>
      <c r="AF32" s="720"/>
      <c r="AG32" s="719" t="s">
        <v>104</v>
      </c>
      <c r="AH32" s="720"/>
      <c r="AI32" s="741" t="s">
        <v>47</v>
      </c>
      <c r="AJ32" s="741"/>
      <c r="AK32" s="770" t="s">
        <v>48</v>
      </c>
      <c r="AL32" s="770"/>
      <c r="AM32" s="770"/>
      <c r="AN32" s="134">
        <v>5</v>
      </c>
      <c r="AO32" s="134">
        <v>5</v>
      </c>
      <c r="AP32" s="549">
        <f t="shared" si="4"/>
        <v>25</v>
      </c>
      <c r="AQ32" s="549"/>
      <c r="AR32" s="648" t="str">
        <f t="shared" si="5"/>
        <v>Administrar/EPP</v>
      </c>
      <c r="AS32" s="649"/>
      <c r="AT32" s="785"/>
      <c r="AU32" s="785"/>
      <c r="AV32" s="147"/>
      <c r="AW32" s="147"/>
      <c r="AX32" s="736"/>
      <c r="AY32" s="737"/>
      <c r="AZ32" s="147"/>
      <c r="BA32" s="736"/>
      <c r="BB32" s="737"/>
    </row>
    <row r="33" spans="2:54" ht="66.75" customHeight="1" x14ac:dyDescent="0.25">
      <c r="B33" s="786" t="s">
        <v>200</v>
      </c>
      <c r="C33" s="787"/>
      <c r="D33" s="788"/>
      <c r="E33" s="704" t="s">
        <v>201</v>
      </c>
      <c r="F33" s="705"/>
      <c r="G33" s="706"/>
      <c r="H33" s="752" t="s">
        <v>142</v>
      </c>
      <c r="I33" s="753"/>
      <c r="J33" s="754"/>
      <c r="K33" s="727" t="s">
        <v>36</v>
      </c>
      <c r="L33" s="734" t="s">
        <v>143</v>
      </c>
      <c r="M33" s="734" t="s">
        <v>144</v>
      </c>
      <c r="N33" s="734" t="s">
        <v>146</v>
      </c>
      <c r="O33" s="727">
        <v>2</v>
      </c>
      <c r="P33" s="727">
        <v>2</v>
      </c>
      <c r="Q33" s="727">
        <f>O33*P33</f>
        <v>4</v>
      </c>
      <c r="R33" s="730" t="s">
        <v>477</v>
      </c>
      <c r="S33" s="727"/>
      <c r="T33" s="734" t="s">
        <v>147</v>
      </c>
      <c r="U33" s="734" t="s">
        <v>40</v>
      </c>
      <c r="V33" s="734" t="s">
        <v>149</v>
      </c>
      <c r="W33" s="138" t="s">
        <v>129</v>
      </c>
      <c r="X33" s="722" t="s">
        <v>130</v>
      </c>
      <c r="Y33" s="724"/>
      <c r="Z33" s="725" t="s">
        <v>135</v>
      </c>
      <c r="AA33" s="738"/>
      <c r="AB33" s="738"/>
      <c r="AC33" s="726"/>
      <c r="AD33" s="725" t="s">
        <v>136</v>
      </c>
      <c r="AE33" s="738"/>
      <c r="AF33" s="726"/>
      <c r="AG33" s="725" t="s">
        <v>194</v>
      </c>
      <c r="AH33" s="726"/>
      <c r="AI33" s="741" t="s">
        <v>155</v>
      </c>
      <c r="AJ33" s="741"/>
      <c r="AK33" s="768" t="s">
        <v>48</v>
      </c>
      <c r="AL33" s="768"/>
      <c r="AM33" s="768"/>
      <c r="AN33" s="134">
        <v>15</v>
      </c>
      <c r="AO33" s="134">
        <v>2</v>
      </c>
      <c r="AP33" s="549">
        <f t="shared" si="4"/>
        <v>30</v>
      </c>
      <c r="AQ33" s="549"/>
      <c r="AR33" s="648" t="str">
        <f t="shared" si="5"/>
        <v>Administrar/EPP</v>
      </c>
      <c r="AS33" s="649"/>
      <c r="AT33" s="785"/>
      <c r="AU33" s="785"/>
      <c r="AV33" s="147"/>
      <c r="AW33" s="147"/>
      <c r="AX33" s="736"/>
      <c r="AY33" s="737"/>
      <c r="AZ33" s="147"/>
      <c r="BA33" s="736"/>
      <c r="BB33" s="737"/>
    </row>
    <row r="34" spans="2:54" ht="66.75" customHeight="1" x14ac:dyDescent="0.25">
      <c r="B34" s="789"/>
      <c r="C34" s="790"/>
      <c r="D34" s="791"/>
      <c r="E34" s="707"/>
      <c r="F34" s="708"/>
      <c r="G34" s="709"/>
      <c r="H34" s="778"/>
      <c r="I34" s="779"/>
      <c r="J34" s="780"/>
      <c r="K34" s="728"/>
      <c r="L34" s="735"/>
      <c r="M34" s="735"/>
      <c r="N34" s="735"/>
      <c r="O34" s="728"/>
      <c r="P34" s="728"/>
      <c r="Q34" s="728"/>
      <c r="R34" s="731"/>
      <c r="S34" s="728"/>
      <c r="T34" s="735"/>
      <c r="U34" s="735"/>
      <c r="V34" s="735"/>
      <c r="W34" s="138" t="s">
        <v>129</v>
      </c>
      <c r="X34" s="722" t="s">
        <v>134</v>
      </c>
      <c r="Y34" s="724"/>
      <c r="Z34" s="725" t="s">
        <v>135</v>
      </c>
      <c r="AA34" s="738"/>
      <c r="AB34" s="738"/>
      <c r="AC34" s="726"/>
      <c r="AD34" s="725" t="s">
        <v>136</v>
      </c>
      <c r="AE34" s="738"/>
      <c r="AF34" s="726"/>
      <c r="AG34" s="725" t="s">
        <v>194</v>
      </c>
      <c r="AH34" s="726"/>
      <c r="AI34" s="741" t="s">
        <v>155</v>
      </c>
      <c r="AJ34" s="741"/>
      <c r="AK34" s="768" t="s">
        <v>48</v>
      </c>
      <c r="AL34" s="768"/>
      <c r="AM34" s="768"/>
      <c r="AN34" s="134">
        <v>15</v>
      </c>
      <c r="AO34" s="134">
        <v>2</v>
      </c>
      <c r="AP34" s="549">
        <f t="shared" si="4"/>
        <v>30</v>
      </c>
      <c r="AQ34" s="549"/>
      <c r="AR34" s="648" t="str">
        <f t="shared" si="5"/>
        <v>Administrar/EPP</v>
      </c>
      <c r="AS34" s="649"/>
      <c r="AT34" s="785"/>
      <c r="AU34" s="785"/>
      <c r="AV34" s="147"/>
      <c r="AW34" s="147"/>
      <c r="AX34" s="736"/>
      <c r="AY34" s="737"/>
      <c r="AZ34" s="147"/>
      <c r="BA34" s="736"/>
      <c r="BB34" s="737"/>
    </row>
    <row r="35" spans="2:54" ht="66.75" customHeight="1" x14ac:dyDescent="0.25">
      <c r="B35" s="789"/>
      <c r="C35" s="790"/>
      <c r="D35" s="791"/>
      <c r="E35" s="707"/>
      <c r="F35" s="708"/>
      <c r="G35" s="709"/>
      <c r="H35" s="778"/>
      <c r="I35" s="779"/>
      <c r="J35" s="780"/>
      <c r="K35" s="728"/>
      <c r="L35" s="735"/>
      <c r="M35" s="735"/>
      <c r="N35" s="735"/>
      <c r="O35" s="728"/>
      <c r="P35" s="728"/>
      <c r="Q35" s="728"/>
      <c r="R35" s="731"/>
      <c r="S35" s="728"/>
      <c r="T35" s="735"/>
      <c r="U35" s="735"/>
      <c r="V35" s="735"/>
      <c r="W35" s="205" t="s">
        <v>49</v>
      </c>
      <c r="X35" s="242" t="s">
        <v>488</v>
      </c>
      <c r="Y35" s="244"/>
      <c r="Z35" s="249" t="s">
        <v>489</v>
      </c>
      <c r="AA35" s="250"/>
      <c r="AB35" s="250"/>
      <c r="AC35" s="251"/>
      <c r="AD35" s="352" t="s">
        <v>490</v>
      </c>
      <c r="AE35" s="359"/>
      <c r="AF35" s="353"/>
      <c r="AG35" s="352" t="s">
        <v>235</v>
      </c>
      <c r="AH35" s="353"/>
      <c r="AI35" s="241" t="s">
        <v>491</v>
      </c>
      <c r="AJ35" s="241"/>
      <c r="AK35" s="351" t="s">
        <v>451</v>
      </c>
      <c r="AL35" s="351"/>
      <c r="AM35" s="351"/>
      <c r="AN35" s="202">
        <v>10</v>
      </c>
      <c r="AO35" s="202">
        <v>5</v>
      </c>
      <c r="AP35" s="245">
        <f>AN35*AO35</f>
        <v>50</v>
      </c>
      <c r="AQ35" s="245"/>
      <c r="AR35" s="360" t="str">
        <f>IF(AP35&lt;=30,"Administrar/EPP",IF(AP35&lt;=60,"Rediseñar/Separar","Eliminar"))</f>
        <v>Rediseñar/Separar</v>
      </c>
      <c r="AS35" s="360"/>
      <c r="AT35" s="352" t="s">
        <v>492</v>
      </c>
      <c r="AU35" s="353"/>
      <c r="AV35" s="202">
        <v>10</v>
      </c>
      <c r="AW35" s="204">
        <v>2</v>
      </c>
      <c r="AX35" s="246">
        <f>AV35*AW35</f>
        <v>20</v>
      </c>
      <c r="AY35" s="247"/>
      <c r="AZ35" s="203" t="str">
        <f>IF(AX35&lt;=30,"Administrar/EPP",IF(AX35&lt;=60,"Rediseñar/Separar","Eliminar"))</f>
        <v>Administrar/EPP</v>
      </c>
      <c r="BA35" s="352" t="s">
        <v>464</v>
      </c>
      <c r="BB35" s="353"/>
    </row>
    <row r="36" spans="2:54" ht="66.75" customHeight="1" x14ac:dyDescent="0.25">
      <c r="B36" s="789"/>
      <c r="C36" s="790"/>
      <c r="D36" s="791"/>
      <c r="E36" s="707"/>
      <c r="F36" s="708"/>
      <c r="G36" s="709"/>
      <c r="H36" s="778"/>
      <c r="I36" s="779"/>
      <c r="J36" s="780"/>
      <c r="K36" s="728"/>
      <c r="L36" s="735"/>
      <c r="M36" s="735"/>
      <c r="N36" s="735"/>
      <c r="O36" s="728"/>
      <c r="P36" s="728"/>
      <c r="Q36" s="728"/>
      <c r="R36" s="731"/>
      <c r="S36" s="728"/>
      <c r="T36" s="735"/>
      <c r="U36" s="735"/>
      <c r="V36" s="735"/>
      <c r="W36" s="138" t="s">
        <v>153</v>
      </c>
      <c r="X36" s="770" t="s">
        <v>151</v>
      </c>
      <c r="Y36" s="770"/>
      <c r="Z36" s="725" t="s">
        <v>135</v>
      </c>
      <c r="AA36" s="738"/>
      <c r="AB36" s="738"/>
      <c r="AC36" s="726"/>
      <c r="AD36" s="725" t="s">
        <v>136</v>
      </c>
      <c r="AE36" s="738"/>
      <c r="AF36" s="726"/>
      <c r="AG36" s="725" t="s">
        <v>195</v>
      </c>
      <c r="AH36" s="726"/>
      <c r="AI36" s="741" t="s">
        <v>155</v>
      </c>
      <c r="AJ36" s="741"/>
      <c r="AK36" s="768" t="s">
        <v>48</v>
      </c>
      <c r="AL36" s="768"/>
      <c r="AM36" s="768"/>
      <c r="AN36" s="134">
        <v>15</v>
      </c>
      <c r="AO36" s="134">
        <v>2</v>
      </c>
      <c r="AP36" s="549">
        <f>AN36*AO36</f>
        <v>30</v>
      </c>
      <c r="AQ36" s="549"/>
      <c r="AR36" s="648" t="str">
        <f>IF(AP36&lt;=30,"Administrar/EPP",IF(AP36&lt;=60,"Rediseñar/Separar","Eliminar"))</f>
        <v>Administrar/EPP</v>
      </c>
      <c r="AS36" s="649"/>
      <c r="AT36" s="785"/>
      <c r="AU36" s="785"/>
      <c r="AV36" s="147"/>
      <c r="AW36" s="147"/>
      <c r="AX36" s="736"/>
      <c r="AY36" s="737"/>
      <c r="AZ36" s="147"/>
      <c r="BA36" s="736"/>
      <c r="BB36" s="737"/>
    </row>
    <row r="37" spans="2:54" ht="66.75" customHeight="1" x14ac:dyDescent="0.25">
      <c r="B37" s="789"/>
      <c r="C37" s="790"/>
      <c r="D37" s="791"/>
      <c r="E37" s="707"/>
      <c r="F37" s="708"/>
      <c r="G37" s="709"/>
      <c r="H37" s="778"/>
      <c r="I37" s="779"/>
      <c r="J37" s="780"/>
      <c r="K37" s="728"/>
      <c r="L37" s="735"/>
      <c r="M37" s="735"/>
      <c r="N37" s="735"/>
      <c r="O37" s="728"/>
      <c r="P37" s="728"/>
      <c r="Q37" s="728"/>
      <c r="R37" s="731"/>
      <c r="S37" s="728"/>
      <c r="T37" s="735"/>
      <c r="U37" s="735"/>
      <c r="V37" s="735"/>
      <c r="W37" s="138" t="s">
        <v>153</v>
      </c>
      <c r="X37" s="770" t="s">
        <v>150</v>
      </c>
      <c r="Y37" s="770"/>
      <c r="Z37" s="725" t="s">
        <v>135</v>
      </c>
      <c r="AA37" s="738"/>
      <c r="AB37" s="738"/>
      <c r="AC37" s="726"/>
      <c r="AD37" s="725" t="s">
        <v>136</v>
      </c>
      <c r="AE37" s="738"/>
      <c r="AF37" s="726"/>
      <c r="AG37" s="725" t="s">
        <v>195</v>
      </c>
      <c r="AH37" s="726"/>
      <c r="AI37" s="741" t="s">
        <v>155</v>
      </c>
      <c r="AJ37" s="741"/>
      <c r="AK37" s="768" t="s">
        <v>48</v>
      </c>
      <c r="AL37" s="768"/>
      <c r="AM37" s="768"/>
      <c r="AN37" s="134">
        <v>15</v>
      </c>
      <c r="AO37" s="134">
        <v>2</v>
      </c>
      <c r="AP37" s="549">
        <f t="shared" ref="AP37:AP38" si="6">AN37*AO37</f>
        <v>30</v>
      </c>
      <c r="AQ37" s="549"/>
      <c r="AR37" s="648" t="str">
        <f>IF(AP37&lt;=30,"Administrar/EPP",IF(AP37&lt;=60,"Rediseñar/Separar","Eliminar"))</f>
        <v>Administrar/EPP</v>
      </c>
      <c r="AS37" s="649"/>
      <c r="AT37" s="785"/>
      <c r="AU37" s="785"/>
      <c r="AV37" s="147"/>
      <c r="AW37" s="147"/>
      <c r="AX37" s="736"/>
      <c r="AY37" s="737"/>
      <c r="AZ37" s="147"/>
      <c r="BA37" s="736"/>
      <c r="BB37" s="737"/>
    </row>
    <row r="38" spans="2:54" ht="66.75" customHeight="1" x14ac:dyDescent="0.25">
      <c r="B38" s="789"/>
      <c r="C38" s="790"/>
      <c r="D38" s="791"/>
      <c r="E38" s="707"/>
      <c r="F38" s="708"/>
      <c r="G38" s="709"/>
      <c r="H38" s="778"/>
      <c r="I38" s="779"/>
      <c r="J38" s="780"/>
      <c r="K38" s="728"/>
      <c r="L38" s="735"/>
      <c r="M38" s="735"/>
      <c r="N38" s="735"/>
      <c r="O38" s="728"/>
      <c r="P38" s="728"/>
      <c r="Q38" s="728"/>
      <c r="R38" s="731"/>
      <c r="S38" s="728"/>
      <c r="T38" s="735"/>
      <c r="U38" s="735"/>
      <c r="V38" s="735"/>
      <c r="W38" s="138" t="s">
        <v>153</v>
      </c>
      <c r="X38" s="770" t="s">
        <v>152</v>
      </c>
      <c r="Y38" s="770"/>
      <c r="Z38" s="725" t="s">
        <v>135</v>
      </c>
      <c r="AA38" s="738"/>
      <c r="AB38" s="738"/>
      <c r="AC38" s="726"/>
      <c r="AD38" s="725" t="s">
        <v>136</v>
      </c>
      <c r="AE38" s="738"/>
      <c r="AF38" s="726"/>
      <c r="AG38" s="725" t="s">
        <v>194</v>
      </c>
      <c r="AH38" s="726"/>
      <c r="AI38" s="741" t="s">
        <v>155</v>
      </c>
      <c r="AJ38" s="741"/>
      <c r="AK38" s="768" t="s">
        <v>48</v>
      </c>
      <c r="AL38" s="768"/>
      <c r="AM38" s="768"/>
      <c r="AN38" s="134">
        <v>15</v>
      </c>
      <c r="AO38" s="134">
        <v>2</v>
      </c>
      <c r="AP38" s="549">
        <f t="shared" si="6"/>
        <v>30</v>
      </c>
      <c r="AQ38" s="549"/>
      <c r="AR38" s="648" t="str">
        <f t="shared" si="5"/>
        <v>Administrar/EPP</v>
      </c>
      <c r="AS38" s="649"/>
      <c r="AT38" s="785"/>
      <c r="AU38" s="785"/>
      <c r="AV38" s="147"/>
      <c r="AW38" s="147"/>
      <c r="AX38" s="736"/>
      <c r="AY38" s="737"/>
      <c r="AZ38" s="147"/>
      <c r="BA38" s="736"/>
      <c r="BB38" s="737"/>
    </row>
    <row r="39" spans="2:54" ht="66.75" customHeight="1" x14ac:dyDescent="0.25">
      <c r="B39" s="789"/>
      <c r="C39" s="790"/>
      <c r="D39" s="791"/>
      <c r="E39" s="707"/>
      <c r="F39" s="708"/>
      <c r="G39" s="709"/>
      <c r="H39" s="778"/>
      <c r="I39" s="779"/>
      <c r="J39" s="780"/>
      <c r="K39" s="728"/>
      <c r="L39" s="735"/>
      <c r="M39" s="735"/>
      <c r="N39" s="735"/>
      <c r="O39" s="728"/>
      <c r="P39" s="728"/>
      <c r="Q39" s="728"/>
      <c r="R39" s="731"/>
      <c r="S39" s="728"/>
      <c r="T39" s="735"/>
      <c r="U39" s="735"/>
      <c r="V39" s="735"/>
      <c r="W39" s="138" t="s">
        <v>106</v>
      </c>
      <c r="X39" s="722" t="s">
        <v>109</v>
      </c>
      <c r="Y39" s="724"/>
      <c r="Z39" s="725" t="s">
        <v>114</v>
      </c>
      <c r="AA39" s="738"/>
      <c r="AB39" s="738"/>
      <c r="AC39" s="726"/>
      <c r="AD39" s="725" t="s">
        <v>117</v>
      </c>
      <c r="AE39" s="738"/>
      <c r="AF39" s="726"/>
      <c r="AG39" s="725" t="s">
        <v>120</v>
      </c>
      <c r="AH39" s="726"/>
      <c r="AI39" s="741" t="s">
        <v>47</v>
      </c>
      <c r="AJ39" s="741"/>
      <c r="AK39" s="768" t="s">
        <v>48</v>
      </c>
      <c r="AL39" s="768"/>
      <c r="AM39" s="768"/>
      <c r="AN39" s="134">
        <v>10</v>
      </c>
      <c r="AO39" s="134">
        <v>3</v>
      </c>
      <c r="AP39" s="549">
        <f>AN39*AO39</f>
        <v>30</v>
      </c>
      <c r="AQ39" s="549"/>
      <c r="AR39" s="648" t="str">
        <f t="shared" si="5"/>
        <v>Administrar/EPP</v>
      </c>
      <c r="AS39" s="649"/>
      <c r="AT39" s="785"/>
      <c r="AU39" s="785"/>
      <c r="AV39" s="147"/>
      <c r="AW39" s="147"/>
      <c r="AX39" s="736"/>
      <c r="AY39" s="737"/>
      <c r="AZ39" s="147"/>
      <c r="BA39" s="736"/>
      <c r="BB39" s="737"/>
    </row>
    <row r="40" spans="2:54" ht="66.75" customHeight="1" x14ac:dyDescent="0.25">
      <c r="B40" s="792"/>
      <c r="C40" s="793"/>
      <c r="D40" s="794"/>
      <c r="E40" s="710"/>
      <c r="F40" s="711"/>
      <c r="G40" s="712"/>
      <c r="H40" s="795"/>
      <c r="I40" s="796"/>
      <c r="J40" s="797"/>
      <c r="K40" s="729"/>
      <c r="L40" s="798"/>
      <c r="M40" s="798"/>
      <c r="N40" s="798"/>
      <c r="O40" s="729"/>
      <c r="P40" s="729"/>
      <c r="Q40" s="729"/>
      <c r="R40" s="732"/>
      <c r="S40" s="729"/>
      <c r="T40" s="798"/>
      <c r="U40" s="798"/>
      <c r="V40" s="798"/>
      <c r="W40" s="141" t="s">
        <v>106</v>
      </c>
      <c r="X40" s="717" t="s">
        <v>154</v>
      </c>
      <c r="Y40" s="718"/>
      <c r="Z40" s="725" t="s">
        <v>115</v>
      </c>
      <c r="AA40" s="738"/>
      <c r="AB40" s="738"/>
      <c r="AC40" s="726"/>
      <c r="AD40" s="725" t="s">
        <v>116</v>
      </c>
      <c r="AE40" s="738"/>
      <c r="AF40" s="726"/>
      <c r="AG40" s="725" t="s">
        <v>104</v>
      </c>
      <c r="AH40" s="726"/>
      <c r="AI40" s="741" t="s">
        <v>47</v>
      </c>
      <c r="AJ40" s="741"/>
      <c r="AK40" s="768" t="s">
        <v>48</v>
      </c>
      <c r="AL40" s="768"/>
      <c r="AM40" s="768"/>
      <c r="AN40" s="134">
        <v>5</v>
      </c>
      <c r="AO40" s="134">
        <v>2</v>
      </c>
      <c r="AP40" s="549">
        <f t="shared" ref="AP40" si="7">AN40*AO40</f>
        <v>10</v>
      </c>
      <c r="AQ40" s="549"/>
      <c r="AR40" s="648" t="str">
        <f t="shared" si="5"/>
        <v>Administrar/EPP</v>
      </c>
      <c r="AS40" s="649"/>
      <c r="AT40" s="785"/>
      <c r="AU40" s="785"/>
      <c r="AV40" s="147"/>
      <c r="AW40" s="147"/>
      <c r="AX40" s="785"/>
      <c r="AY40" s="785"/>
      <c r="AZ40" s="147"/>
      <c r="BA40" s="785"/>
      <c r="BB40" s="785"/>
    </row>
    <row r="41" spans="2:54" ht="66.75" customHeight="1" x14ac:dyDescent="0.25">
      <c r="B41" s="786" t="s">
        <v>233</v>
      </c>
      <c r="C41" s="787"/>
      <c r="D41" s="788"/>
      <c r="E41" s="768" t="s">
        <v>34</v>
      </c>
      <c r="F41" s="768"/>
      <c r="G41" s="768"/>
      <c r="H41" s="768" t="s">
        <v>35</v>
      </c>
      <c r="I41" s="768"/>
      <c r="J41" s="768"/>
      <c r="K41" s="743" t="s">
        <v>36</v>
      </c>
      <c r="L41" s="768" t="s">
        <v>37</v>
      </c>
      <c r="M41" s="739" t="s">
        <v>111</v>
      </c>
      <c r="N41" s="768" t="s">
        <v>145</v>
      </c>
      <c r="O41" s="743">
        <v>2</v>
      </c>
      <c r="P41" s="743">
        <v>1</v>
      </c>
      <c r="Q41" s="743">
        <f>O41*P41</f>
        <v>2</v>
      </c>
      <c r="R41" s="746" t="s">
        <v>477</v>
      </c>
      <c r="S41" s="743"/>
      <c r="T41" s="768" t="s">
        <v>222</v>
      </c>
      <c r="U41" s="741" t="s">
        <v>156</v>
      </c>
      <c r="V41" s="741" t="s">
        <v>41</v>
      </c>
      <c r="W41" s="138" t="s">
        <v>42</v>
      </c>
      <c r="X41" s="770" t="s">
        <v>43</v>
      </c>
      <c r="Y41" s="770"/>
      <c r="Z41" s="741" t="s">
        <v>44</v>
      </c>
      <c r="AA41" s="741"/>
      <c r="AB41" s="741"/>
      <c r="AC41" s="741"/>
      <c r="AD41" s="741" t="s">
        <v>45</v>
      </c>
      <c r="AE41" s="741"/>
      <c r="AF41" s="741"/>
      <c r="AG41" s="741" t="s">
        <v>239</v>
      </c>
      <c r="AH41" s="741"/>
      <c r="AI41" s="741" t="s">
        <v>155</v>
      </c>
      <c r="AJ41" s="741"/>
      <c r="AK41" s="741" t="s">
        <v>48</v>
      </c>
      <c r="AL41" s="741"/>
      <c r="AM41" s="741"/>
      <c r="AN41" s="134">
        <v>2</v>
      </c>
      <c r="AO41" s="134">
        <v>5</v>
      </c>
      <c r="AP41" s="549">
        <f>AN41*AO41</f>
        <v>10</v>
      </c>
      <c r="AQ41" s="549"/>
      <c r="AR41" s="767" t="str">
        <f>IF(AP41&lt;=30,"Administrar/EPP",IF(AP41&lt;=60,"Rediseñar/Separar","Eliminar"))</f>
        <v>Administrar/EPP</v>
      </c>
      <c r="AS41" s="767"/>
      <c r="AT41" s="733"/>
      <c r="AU41" s="733"/>
      <c r="AV41" s="141"/>
      <c r="AW41" s="141"/>
      <c r="AX41" s="733"/>
      <c r="AY41" s="733"/>
      <c r="AZ41" s="141"/>
      <c r="BA41" s="733"/>
      <c r="BB41" s="733"/>
    </row>
    <row r="42" spans="2:54" ht="66.75" customHeight="1" x14ac:dyDescent="0.25">
      <c r="B42" s="789"/>
      <c r="C42" s="790"/>
      <c r="D42" s="791"/>
      <c r="E42" s="768"/>
      <c r="F42" s="768"/>
      <c r="G42" s="768"/>
      <c r="H42" s="768"/>
      <c r="I42" s="768"/>
      <c r="J42" s="768"/>
      <c r="K42" s="744"/>
      <c r="L42" s="768"/>
      <c r="M42" s="740"/>
      <c r="N42" s="768"/>
      <c r="O42" s="744"/>
      <c r="P42" s="744"/>
      <c r="Q42" s="744"/>
      <c r="R42" s="747"/>
      <c r="S42" s="744"/>
      <c r="T42" s="768"/>
      <c r="U42" s="741"/>
      <c r="V42" s="741"/>
      <c r="W42" s="205" t="s">
        <v>49</v>
      </c>
      <c r="X42" s="242" t="s">
        <v>488</v>
      </c>
      <c r="Y42" s="244"/>
      <c r="Z42" s="249" t="s">
        <v>489</v>
      </c>
      <c r="AA42" s="250"/>
      <c r="AB42" s="250"/>
      <c r="AC42" s="251"/>
      <c r="AD42" s="352" t="s">
        <v>490</v>
      </c>
      <c r="AE42" s="359"/>
      <c r="AF42" s="353"/>
      <c r="AG42" s="352" t="s">
        <v>235</v>
      </c>
      <c r="AH42" s="353"/>
      <c r="AI42" s="241" t="s">
        <v>491</v>
      </c>
      <c r="AJ42" s="241"/>
      <c r="AK42" s="351" t="s">
        <v>451</v>
      </c>
      <c r="AL42" s="351"/>
      <c r="AM42" s="351"/>
      <c r="AN42" s="202">
        <v>10</v>
      </c>
      <c r="AO42" s="202">
        <v>5</v>
      </c>
      <c r="AP42" s="245">
        <f>AN42*AO42</f>
        <v>50</v>
      </c>
      <c r="AQ42" s="245"/>
      <c r="AR42" s="360" t="str">
        <f>IF(AP42&lt;=30,"Administrar/EPP",IF(AP42&lt;=60,"Rediseñar/Separar","Eliminar"))</f>
        <v>Rediseñar/Separar</v>
      </c>
      <c r="AS42" s="360"/>
      <c r="AT42" s="352" t="s">
        <v>492</v>
      </c>
      <c r="AU42" s="353"/>
      <c r="AV42" s="202">
        <v>10</v>
      </c>
      <c r="AW42" s="204">
        <v>2</v>
      </c>
      <c r="AX42" s="246">
        <f>AV42*AW42</f>
        <v>20</v>
      </c>
      <c r="AY42" s="247"/>
      <c r="AZ42" s="203" t="str">
        <f>IF(AX42&lt;=30,"Administrar/EPP",IF(AX42&lt;=60,"Rediseñar/Separar","Eliminar"))</f>
        <v>Administrar/EPP</v>
      </c>
      <c r="BA42" s="352" t="s">
        <v>464</v>
      </c>
      <c r="BB42" s="353"/>
    </row>
    <row r="43" spans="2:54" ht="66.75" customHeight="1" x14ac:dyDescent="0.25">
      <c r="B43" s="789"/>
      <c r="C43" s="790"/>
      <c r="D43" s="791"/>
      <c r="E43" s="768"/>
      <c r="F43" s="768"/>
      <c r="G43" s="768"/>
      <c r="H43" s="768"/>
      <c r="I43" s="768"/>
      <c r="J43" s="768"/>
      <c r="K43" s="744"/>
      <c r="L43" s="768"/>
      <c r="M43" s="740"/>
      <c r="N43" s="768"/>
      <c r="O43" s="744"/>
      <c r="P43" s="744"/>
      <c r="Q43" s="744"/>
      <c r="R43" s="747"/>
      <c r="S43" s="744"/>
      <c r="T43" s="768"/>
      <c r="U43" s="741"/>
      <c r="V43" s="741"/>
      <c r="W43" s="138" t="s">
        <v>49</v>
      </c>
      <c r="X43" s="722" t="s">
        <v>50</v>
      </c>
      <c r="Y43" s="724"/>
      <c r="Z43" s="725" t="s">
        <v>51</v>
      </c>
      <c r="AA43" s="738"/>
      <c r="AB43" s="738"/>
      <c r="AC43" s="726"/>
      <c r="AD43" s="725" t="s">
        <v>52</v>
      </c>
      <c r="AE43" s="738"/>
      <c r="AF43" s="726"/>
      <c r="AG43" s="719" t="s">
        <v>53</v>
      </c>
      <c r="AH43" s="720"/>
      <c r="AI43" s="741" t="s">
        <v>155</v>
      </c>
      <c r="AJ43" s="741"/>
      <c r="AK43" s="741" t="s">
        <v>48</v>
      </c>
      <c r="AL43" s="741"/>
      <c r="AM43" s="741"/>
      <c r="AN43" s="134">
        <v>10</v>
      </c>
      <c r="AO43" s="134">
        <v>5</v>
      </c>
      <c r="AP43" s="549">
        <f>AN43*AO43</f>
        <v>50</v>
      </c>
      <c r="AQ43" s="549"/>
      <c r="AR43" s="767" t="str">
        <f>IF(AP43&lt;=30,"Administrar/EPP",IF(AP43&lt;=60,"Rediseñar/Separar","Eliminar"))</f>
        <v>Rediseñar/Separar</v>
      </c>
      <c r="AS43" s="767"/>
      <c r="AT43" s="719" t="s">
        <v>419</v>
      </c>
      <c r="AU43" s="720"/>
      <c r="AV43" s="142">
        <v>10</v>
      </c>
      <c r="AW43" s="143">
        <v>3</v>
      </c>
      <c r="AX43" s="576">
        <f>AV43*AW43</f>
        <v>30</v>
      </c>
      <c r="AY43" s="721"/>
      <c r="AZ43" s="142" t="str">
        <f>IF(AX43&lt;=30,"Administrar/EPP",IF(AX43&lt;=60,"Rediseñar/Separar","Eliminar"))</f>
        <v>Administrar/EPP</v>
      </c>
      <c r="BA43" s="719" t="s">
        <v>54</v>
      </c>
      <c r="BB43" s="720"/>
    </row>
    <row r="44" spans="2:54" ht="33.75" customHeight="1" x14ac:dyDescent="0.25">
      <c r="B44" s="792"/>
      <c r="C44" s="793"/>
      <c r="D44" s="794"/>
      <c r="E44" s="768"/>
      <c r="F44" s="768"/>
      <c r="G44" s="768"/>
      <c r="H44" s="768"/>
      <c r="I44" s="768"/>
      <c r="J44" s="768"/>
      <c r="K44" s="745"/>
      <c r="L44" s="768"/>
      <c r="M44" s="769"/>
      <c r="N44" s="768"/>
      <c r="O44" s="745"/>
      <c r="P44" s="745"/>
      <c r="Q44" s="745"/>
      <c r="R44" s="748"/>
      <c r="S44" s="745"/>
      <c r="T44" s="768"/>
      <c r="U44" s="741"/>
      <c r="V44" s="741"/>
      <c r="W44" s="140" t="s">
        <v>55</v>
      </c>
      <c r="X44" s="770" t="s">
        <v>56</v>
      </c>
      <c r="Y44" s="770"/>
      <c r="Z44" s="741" t="s">
        <v>44</v>
      </c>
      <c r="AA44" s="741"/>
      <c r="AB44" s="741"/>
      <c r="AC44" s="741"/>
      <c r="AD44" s="741" t="s">
        <v>44</v>
      </c>
      <c r="AE44" s="741"/>
      <c r="AF44" s="741"/>
      <c r="AG44" s="741" t="s">
        <v>239</v>
      </c>
      <c r="AH44" s="741"/>
      <c r="AI44" s="741" t="s">
        <v>155</v>
      </c>
      <c r="AJ44" s="741"/>
      <c r="AK44" s="768" t="s">
        <v>48</v>
      </c>
      <c r="AL44" s="768"/>
      <c r="AM44" s="768"/>
      <c r="AN44" s="134">
        <v>2</v>
      </c>
      <c r="AO44" s="134">
        <v>3</v>
      </c>
      <c r="AP44" s="549">
        <f>AN44*AO44</f>
        <v>6</v>
      </c>
      <c r="AQ44" s="549"/>
      <c r="AR44" s="767" t="str">
        <f>IF(AP44&lt;=30,"Administrar/EPP",IF(AP44&lt;=60,"Rediseñar/Separar","Eliminar"))</f>
        <v>Administrar/EPP</v>
      </c>
      <c r="AS44" s="767"/>
      <c r="AT44" s="733"/>
      <c r="AU44" s="733"/>
      <c r="AV44" s="141"/>
      <c r="AW44" s="141"/>
      <c r="AX44" s="733"/>
      <c r="AY44" s="733"/>
      <c r="AZ44" s="141"/>
      <c r="BA44" s="733"/>
      <c r="BB44" s="733"/>
    </row>
    <row r="46" spans="2:54" hidden="1" x14ac:dyDescent="0.25">
      <c r="B46" s="755"/>
      <c r="C46" s="755"/>
      <c r="D46" s="755"/>
      <c r="F46" s="331"/>
      <c r="G46" s="331"/>
      <c r="H46" s="331"/>
      <c r="I46" s="331"/>
      <c r="K46" s="331"/>
      <c r="L46" s="331"/>
    </row>
    <row r="47" spans="2:54" hidden="1" x14ac:dyDescent="0.25">
      <c r="B47" s="755"/>
      <c r="C47" s="755"/>
      <c r="D47" s="755"/>
      <c r="F47" s="331"/>
      <c r="G47" s="331"/>
      <c r="H47" s="331"/>
      <c r="I47" s="331"/>
      <c r="K47" s="331"/>
      <c r="L47" s="331"/>
    </row>
    <row r="48" spans="2:54" hidden="1" x14ac:dyDescent="0.25">
      <c r="B48" s="755"/>
      <c r="C48" s="755"/>
      <c r="D48" s="755"/>
      <c r="F48" s="331"/>
      <c r="G48" s="331"/>
      <c r="H48" s="331"/>
      <c r="I48" s="331"/>
      <c r="K48" s="331"/>
      <c r="L48" s="331"/>
    </row>
    <row r="49" spans="2:12" hidden="1" x14ac:dyDescent="0.25">
      <c r="B49" s="755"/>
      <c r="C49" s="755"/>
      <c r="D49" s="755"/>
      <c r="F49" s="331"/>
      <c r="G49" s="331"/>
      <c r="H49" s="331"/>
      <c r="I49" s="331"/>
      <c r="K49" s="331"/>
      <c r="L49" s="331"/>
    </row>
  </sheetData>
  <sheetProtection formatCells="0" formatColumns="0" formatRows="0" insertColumns="0" insertRows="0" insertHyperlinks="0" deleteColumns="0" deleteRows="0"/>
  <mergeCells count="433">
    <mergeCell ref="X18:Y18"/>
    <mergeCell ref="Z18:AC18"/>
    <mergeCell ref="AD18:AF18"/>
    <mergeCell ref="AG18:AH18"/>
    <mergeCell ref="AI18:AJ18"/>
    <mergeCell ref="AK18:AM18"/>
    <mergeCell ref="AP18:AQ18"/>
    <mergeCell ref="AR18:AS18"/>
    <mergeCell ref="BA44:BB44"/>
    <mergeCell ref="AR43:AS43"/>
    <mergeCell ref="AT43:AU43"/>
    <mergeCell ref="AX43:AY43"/>
    <mergeCell ref="BA43:BB43"/>
    <mergeCell ref="N41:N44"/>
    <mergeCell ref="T41:T44"/>
    <mergeCell ref="U41:U44"/>
    <mergeCell ref="V41:V44"/>
    <mergeCell ref="X41:Y41"/>
    <mergeCell ref="BA41:BB41"/>
    <mergeCell ref="X43:Y43"/>
    <mergeCell ref="Z43:AC43"/>
    <mergeCell ref="AD43:AF43"/>
    <mergeCell ref="AG43:AH43"/>
    <mergeCell ref="AI43:AJ43"/>
    <mergeCell ref="AK43:AM43"/>
    <mergeCell ref="AP43:AQ43"/>
    <mergeCell ref="AD41:AF41"/>
    <mergeCell ref="AG41:AH41"/>
    <mergeCell ref="AI41:AJ41"/>
    <mergeCell ref="AK41:AM41"/>
    <mergeCell ref="AP41:AQ41"/>
    <mergeCell ref="AR41:AS41"/>
    <mergeCell ref="X44:Y44"/>
    <mergeCell ref="Z44:AC44"/>
    <mergeCell ref="AD44:AF44"/>
    <mergeCell ref="AG44:AH44"/>
    <mergeCell ref="AI44:AJ44"/>
    <mergeCell ref="AK44:AM44"/>
    <mergeCell ref="AT41:AU41"/>
    <mergeCell ref="AX41:AY41"/>
    <mergeCell ref="AP44:AQ44"/>
    <mergeCell ref="AR44:AS44"/>
    <mergeCell ref="AT44:AU44"/>
    <mergeCell ref="AX44:AY44"/>
    <mergeCell ref="X42:Y42"/>
    <mergeCell ref="Z42:AC42"/>
    <mergeCell ref="AD42:AF42"/>
    <mergeCell ref="AG42:AH42"/>
    <mergeCell ref="AK40:AM40"/>
    <mergeCell ref="AP40:AQ40"/>
    <mergeCell ref="AI39:AJ39"/>
    <mergeCell ref="AK39:AM39"/>
    <mergeCell ref="AP39:AQ39"/>
    <mergeCell ref="AR39:AS39"/>
    <mergeCell ref="AT39:AU39"/>
    <mergeCell ref="AX39:AY39"/>
    <mergeCell ref="AX42:AY42"/>
    <mergeCell ref="AT42:AU42"/>
    <mergeCell ref="AI42:AJ42"/>
    <mergeCell ref="AK42:AM42"/>
    <mergeCell ref="AP42:AQ42"/>
    <mergeCell ref="AR42:AS42"/>
    <mergeCell ref="AR40:AS40"/>
    <mergeCell ref="AT40:AU40"/>
    <mergeCell ref="AX40:AY40"/>
    <mergeCell ref="AI40:AJ40"/>
    <mergeCell ref="BA39:BB39"/>
    <mergeCell ref="AP38:AQ38"/>
    <mergeCell ref="AR38:AS38"/>
    <mergeCell ref="AT38:AU38"/>
    <mergeCell ref="AX38:AY38"/>
    <mergeCell ref="BA38:BB38"/>
    <mergeCell ref="BA40:BB40"/>
    <mergeCell ref="BA42:BB42"/>
    <mergeCell ref="B41:D44"/>
    <mergeCell ref="E41:G44"/>
    <mergeCell ref="H41:J44"/>
    <mergeCell ref="K41:K44"/>
    <mergeCell ref="L41:L44"/>
    <mergeCell ref="M41:M44"/>
    <mergeCell ref="Z40:AC40"/>
    <mergeCell ref="AD40:AF40"/>
    <mergeCell ref="AG40:AH40"/>
    <mergeCell ref="M33:M40"/>
    <mergeCell ref="N33:N40"/>
    <mergeCell ref="T33:T40"/>
    <mergeCell ref="U33:U40"/>
    <mergeCell ref="V33:V40"/>
    <mergeCell ref="AG39:AH39"/>
    <mergeCell ref="Z41:AC41"/>
    <mergeCell ref="AR37:AS37"/>
    <mergeCell ref="AT37:AU37"/>
    <mergeCell ref="AX37:AY37"/>
    <mergeCell ref="BA37:BB37"/>
    <mergeCell ref="X38:Y38"/>
    <mergeCell ref="Z38:AC38"/>
    <mergeCell ref="AD38:AF38"/>
    <mergeCell ref="AG38:AH38"/>
    <mergeCell ref="AI38:AJ38"/>
    <mergeCell ref="AK38:AM38"/>
    <mergeCell ref="Z37:AC37"/>
    <mergeCell ref="AD37:AF37"/>
    <mergeCell ref="AG37:AH37"/>
    <mergeCell ref="AI37:AJ37"/>
    <mergeCell ref="AK37:AM37"/>
    <mergeCell ref="AP37:AQ37"/>
    <mergeCell ref="X37:Y37"/>
    <mergeCell ref="AR36:AS36"/>
    <mergeCell ref="AT36:AU36"/>
    <mergeCell ref="AX36:AY36"/>
    <mergeCell ref="BA36:BB36"/>
    <mergeCell ref="AP34:AQ34"/>
    <mergeCell ref="AR34:AS34"/>
    <mergeCell ref="AT34:AU34"/>
    <mergeCell ref="AX34:AY34"/>
    <mergeCell ref="BA34:BB34"/>
    <mergeCell ref="AR35:AS35"/>
    <mergeCell ref="AT35:AU35"/>
    <mergeCell ref="AX35:AY35"/>
    <mergeCell ref="BA35:BB35"/>
    <mergeCell ref="AP33:AQ33"/>
    <mergeCell ref="X33:Y33"/>
    <mergeCell ref="AK36:AM36"/>
    <mergeCell ref="AP36:AQ36"/>
    <mergeCell ref="X35:Y35"/>
    <mergeCell ref="Z35:AC35"/>
    <mergeCell ref="AD35:AF35"/>
    <mergeCell ref="AG35:AH35"/>
    <mergeCell ref="AI35:AJ35"/>
    <mergeCell ref="AK35:AM35"/>
    <mergeCell ref="AP35:AQ35"/>
    <mergeCell ref="X34:Y34"/>
    <mergeCell ref="Z34:AC34"/>
    <mergeCell ref="AD34:AF34"/>
    <mergeCell ref="AG34:AH34"/>
    <mergeCell ref="AI34:AJ34"/>
    <mergeCell ref="AK34:AM34"/>
    <mergeCell ref="Z33:AC33"/>
    <mergeCell ref="AD33:AF33"/>
    <mergeCell ref="AG33:AH33"/>
    <mergeCell ref="AI33:AJ33"/>
    <mergeCell ref="AK33:AM33"/>
    <mergeCell ref="AG32:AH32"/>
    <mergeCell ref="AI32:AJ32"/>
    <mergeCell ref="AK32:AM32"/>
    <mergeCell ref="AP32:AQ32"/>
    <mergeCell ref="AR32:AS32"/>
    <mergeCell ref="AT32:AU32"/>
    <mergeCell ref="AX32:AY32"/>
    <mergeCell ref="BA32:BB32"/>
    <mergeCell ref="B33:D40"/>
    <mergeCell ref="E33:G40"/>
    <mergeCell ref="H33:J40"/>
    <mergeCell ref="K33:K40"/>
    <mergeCell ref="L33:L40"/>
    <mergeCell ref="U28:U32"/>
    <mergeCell ref="V28:V32"/>
    <mergeCell ref="X36:Y36"/>
    <mergeCell ref="Z36:AC36"/>
    <mergeCell ref="AD36:AF36"/>
    <mergeCell ref="AG36:AH36"/>
    <mergeCell ref="AI36:AJ36"/>
    <mergeCell ref="AR33:AS33"/>
    <mergeCell ref="AT33:AU33"/>
    <mergeCell ref="AX33:AY33"/>
    <mergeCell ref="BA33:BB33"/>
    <mergeCell ref="BA30:BB30"/>
    <mergeCell ref="X31:Y31"/>
    <mergeCell ref="Z31:AC31"/>
    <mergeCell ref="AD31:AF31"/>
    <mergeCell ref="AG31:AH31"/>
    <mergeCell ref="AI31:AJ31"/>
    <mergeCell ref="AK31:AM31"/>
    <mergeCell ref="AP31:AQ31"/>
    <mergeCell ref="AR31:AS31"/>
    <mergeCell ref="AT31:AU31"/>
    <mergeCell ref="AX31:AY31"/>
    <mergeCell ref="BA31:BB31"/>
    <mergeCell ref="X30:Y30"/>
    <mergeCell ref="Z30:AC30"/>
    <mergeCell ref="AD30:AF30"/>
    <mergeCell ref="AG30:AH30"/>
    <mergeCell ref="AI30:AJ30"/>
    <mergeCell ref="AK30:AM30"/>
    <mergeCell ref="AP30:AQ30"/>
    <mergeCell ref="AR30:AS30"/>
    <mergeCell ref="AT30:AU30"/>
    <mergeCell ref="BA28:BB28"/>
    <mergeCell ref="X29:Y29"/>
    <mergeCell ref="Z29:AC29"/>
    <mergeCell ref="AD29:AF29"/>
    <mergeCell ref="AG29:AH29"/>
    <mergeCell ref="AI29:AJ29"/>
    <mergeCell ref="AK29:AM29"/>
    <mergeCell ref="AP29:AQ29"/>
    <mergeCell ref="AR29:AS29"/>
    <mergeCell ref="AT29:AU29"/>
    <mergeCell ref="AI28:AJ28"/>
    <mergeCell ref="AK28:AM28"/>
    <mergeCell ref="AP28:AQ28"/>
    <mergeCell ref="AR28:AS28"/>
    <mergeCell ref="AT28:AU28"/>
    <mergeCell ref="AX28:AY28"/>
    <mergeCell ref="X28:Y28"/>
    <mergeCell ref="Z28:AC28"/>
    <mergeCell ref="AD28:AF28"/>
    <mergeCell ref="AG28:AH28"/>
    <mergeCell ref="AX29:AY29"/>
    <mergeCell ref="BA29:BB29"/>
    <mergeCell ref="B28:D32"/>
    <mergeCell ref="E28:G32"/>
    <mergeCell ref="H28:J32"/>
    <mergeCell ref="K28:K32"/>
    <mergeCell ref="L28:L32"/>
    <mergeCell ref="M28:M32"/>
    <mergeCell ref="N28:N32"/>
    <mergeCell ref="T28:T32"/>
    <mergeCell ref="U26:U27"/>
    <mergeCell ref="B26:D27"/>
    <mergeCell ref="E26:G27"/>
    <mergeCell ref="H26:J27"/>
    <mergeCell ref="K26:K27"/>
    <mergeCell ref="L26:L27"/>
    <mergeCell ref="M26:M27"/>
    <mergeCell ref="N26:N27"/>
    <mergeCell ref="T26:T27"/>
    <mergeCell ref="O28:O32"/>
    <mergeCell ref="P28:P32"/>
    <mergeCell ref="Q28:Q32"/>
    <mergeCell ref="R28:R32"/>
    <mergeCell ref="S28:S32"/>
    <mergeCell ref="BA26:BB26"/>
    <mergeCell ref="X27:Y27"/>
    <mergeCell ref="Z27:AC27"/>
    <mergeCell ref="AD27:AF27"/>
    <mergeCell ref="AG27:AH27"/>
    <mergeCell ref="AI27:AJ27"/>
    <mergeCell ref="AK27:AM27"/>
    <mergeCell ref="AP27:AQ27"/>
    <mergeCell ref="AR27:AS27"/>
    <mergeCell ref="AT27:AU27"/>
    <mergeCell ref="AI26:AJ26"/>
    <mergeCell ref="AK26:AM26"/>
    <mergeCell ref="AP26:AQ26"/>
    <mergeCell ref="AR26:AS26"/>
    <mergeCell ref="AT26:AU26"/>
    <mergeCell ref="AX26:AY26"/>
    <mergeCell ref="X26:Y26"/>
    <mergeCell ref="Z26:AC26"/>
    <mergeCell ref="AD26:AF26"/>
    <mergeCell ref="AG26:AH26"/>
    <mergeCell ref="AX27:AY27"/>
    <mergeCell ref="BA27:BB27"/>
    <mergeCell ref="AI22:AJ22"/>
    <mergeCell ref="AK22:AM22"/>
    <mergeCell ref="AP22:AQ22"/>
    <mergeCell ref="AR22:AS22"/>
    <mergeCell ref="AT22:AU22"/>
    <mergeCell ref="BA24:BB24"/>
    <mergeCell ref="AG25:AH25"/>
    <mergeCell ref="AI25:AJ25"/>
    <mergeCell ref="AK25:AM25"/>
    <mergeCell ref="AP25:AQ25"/>
    <mergeCell ref="AR25:AS25"/>
    <mergeCell ref="AT25:AU25"/>
    <mergeCell ref="AX25:AY25"/>
    <mergeCell ref="BA25:BB25"/>
    <mergeCell ref="AR24:AS24"/>
    <mergeCell ref="AK21:AM21"/>
    <mergeCell ref="AP21:AQ21"/>
    <mergeCell ref="BA21:BB21"/>
    <mergeCell ref="AR19:AS19"/>
    <mergeCell ref="AT19:AU19"/>
    <mergeCell ref="AX19:AY19"/>
    <mergeCell ref="B22:D25"/>
    <mergeCell ref="E22:G25"/>
    <mergeCell ref="H22:J25"/>
    <mergeCell ref="K22:K25"/>
    <mergeCell ref="L22:L25"/>
    <mergeCell ref="M22:M25"/>
    <mergeCell ref="N22:N25"/>
    <mergeCell ref="T22:T25"/>
    <mergeCell ref="BA22:BB22"/>
    <mergeCell ref="X24:Y24"/>
    <mergeCell ref="Z24:AC24"/>
    <mergeCell ref="AD24:AF24"/>
    <mergeCell ref="AG24:AH24"/>
    <mergeCell ref="AI24:AJ24"/>
    <mergeCell ref="AK24:AM24"/>
    <mergeCell ref="AP24:AQ24"/>
    <mergeCell ref="AT24:AU24"/>
    <mergeCell ref="AX24:AY24"/>
    <mergeCell ref="AK17:AM17"/>
    <mergeCell ref="AP17:AQ17"/>
    <mergeCell ref="AR17:AS17"/>
    <mergeCell ref="AT17:AU17"/>
    <mergeCell ref="AX17:AY17"/>
    <mergeCell ref="AK19:AM19"/>
    <mergeCell ref="AP19:AQ19"/>
    <mergeCell ref="BA17:BB17"/>
    <mergeCell ref="V17:V21"/>
    <mergeCell ref="X17:Y17"/>
    <mergeCell ref="Z17:AC17"/>
    <mergeCell ref="AD17:AF17"/>
    <mergeCell ref="AG17:AH17"/>
    <mergeCell ref="AI17:AJ17"/>
    <mergeCell ref="X20:Y20"/>
    <mergeCell ref="Z20:AC20"/>
    <mergeCell ref="AD20:AF20"/>
    <mergeCell ref="AG20:AH20"/>
    <mergeCell ref="BA20:BB20"/>
    <mergeCell ref="X21:Y21"/>
    <mergeCell ref="Z21:AC21"/>
    <mergeCell ref="AD21:AF21"/>
    <mergeCell ref="AG21:AH21"/>
    <mergeCell ref="AI21:AJ21"/>
    <mergeCell ref="B17:D21"/>
    <mergeCell ref="E17:G21"/>
    <mergeCell ref="H17:J21"/>
    <mergeCell ref="K17:K21"/>
    <mergeCell ref="L17:L21"/>
    <mergeCell ref="M17:M21"/>
    <mergeCell ref="N17:N21"/>
    <mergeCell ref="T17:T21"/>
    <mergeCell ref="U17:U21"/>
    <mergeCell ref="O17:O21"/>
    <mergeCell ref="P17:P21"/>
    <mergeCell ref="Q17:Q21"/>
    <mergeCell ref="R17:R21"/>
    <mergeCell ref="S17:S21"/>
    <mergeCell ref="AI16:AJ16"/>
    <mergeCell ref="AK16:AM16"/>
    <mergeCell ref="AP16:AQ16"/>
    <mergeCell ref="B4:C4"/>
    <mergeCell ref="D4:K4"/>
    <mergeCell ref="L4:L7"/>
    <mergeCell ref="M4:AY5"/>
    <mergeCell ref="AZ4:BB5"/>
    <mergeCell ref="B5:C5"/>
    <mergeCell ref="D5:K5"/>
    <mergeCell ref="B6:C6"/>
    <mergeCell ref="D6:K6"/>
    <mergeCell ref="M6:AY7"/>
    <mergeCell ref="AR16:AS16"/>
    <mergeCell ref="AT16:AU16"/>
    <mergeCell ref="AX16:AY16"/>
    <mergeCell ref="Z25:AC25"/>
    <mergeCell ref="AD25:AF25"/>
    <mergeCell ref="O33:O40"/>
    <mergeCell ref="B46:D49"/>
    <mergeCell ref="F46:I49"/>
    <mergeCell ref="K46:L49"/>
    <mergeCell ref="AZ6:BB6"/>
    <mergeCell ref="B7:C7"/>
    <mergeCell ref="D7:K7"/>
    <mergeCell ref="AZ7:BB7"/>
    <mergeCell ref="B8:K12"/>
    <mergeCell ref="L8:BB11"/>
    <mergeCell ref="L12:BB12"/>
    <mergeCell ref="B15:Y15"/>
    <mergeCell ref="Z15:AJ15"/>
    <mergeCell ref="AK15:BB15"/>
    <mergeCell ref="B16:D16"/>
    <mergeCell ref="E16:G16"/>
    <mergeCell ref="H16:J16"/>
    <mergeCell ref="X16:Y16"/>
    <mergeCell ref="Z16:AC16"/>
    <mergeCell ref="AD16:AF16"/>
    <mergeCell ref="AG16:AH16"/>
    <mergeCell ref="BA16:BB16"/>
    <mergeCell ref="O41:O44"/>
    <mergeCell ref="P41:P44"/>
    <mergeCell ref="Q41:Q44"/>
    <mergeCell ref="R41:R44"/>
    <mergeCell ref="S41:S44"/>
    <mergeCell ref="O22:O25"/>
    <mergeCell ref="P22:P25"/>
    <mergeCell ref="Q22:Q25"/>
    <mergeCell ref="R22:R25"/>
    <mergeCell ref="S22:S25"/>
    <mergeCell ref="O26:O27"/>
    <mergeCell ref="P26:P27"/>
    <mergeCell ref="Q26:Q27"/>
    <mergeCell ref="R26:R27"/>
    <mergeCell ref="S26:S27"/>
    <mergeCell ref="P33:P40"/>
    <mergeCell ref="Q33:Q40"/>
    <mergeCell ref="R33:R40"/>
    <mergeCell ref="S33:S40"/>
    <mergeCell ref="AR21:AS21"/>
    <mergeCell ref="AT21:AU21"/>
    <mergeCell ref="AX21:AY21"/>
    <mergeCell ref="U22:U25"/>
    <mergeCell ref="AX22:AY22"/>
    <mergeCell ref="X22:Y22"/>
    <mergeCell ref="Z22:AC22"/>
    <mergeCell ref="AD22:AF22"/>
    <mergeCell ref="AG22:AH22"/>
    <mergeCell ref="V22:V25"/>
    <mergeCell ref="V26:V27"/>
    <mergeCell ref="AX30:AY30"/>
    <mergeCell ref="X32:Y32"/>
    <mergeCell ref="Z32:AC32"/>
    <mergeCell ref="AD32:AF32"/>
    <mergeCell ref="X39:Y39"/>
    <mergeCell ref="Z39:AC39"/>
    <mergeCell ref="AD39:AF39"/>
    <mergeCell ref="X40:Y40"/>
    <mergeCell ref="X25:Y25"/>
    <mergeCell ref="BC15:BH15"/>
    <mergeCell ref="BA19:BB19"/>
    <mergeCell ref="X23:Y23"/>
    <mergeCell ref="Z23:AC23"/>
    <mergeCell ref="AD23:AF23"/>
    <mergeCell ref="AG23:AH23"/>
    <mergeCell ref="AI23:AJ23"/>
    <mergeCell ref="AK23:AM23"/>
    <mergeCell ref="AP23:AQ23"/>
    <mergeCell ref="AR23:AS23"/>
    <mergeCell ref="AT23:AU23"/>
    <mergeCell ref="AX23:AY23"/>
    <mergeCell ref="BA23:BB23"/>
    <mergeCell ref="AX20:AY20"/>
    <mergeCell ref="AT20:AU20"/>
    <mergeCell ref="AR20:AS20"/>
    <mergeCell ref="AP20:AQ20"/>
    <mergeCell ref="AK20:AM20"/>
    <mergeCell ref="AI20:AJ20"/>
    <mergeCell ref="X19:Y19"/>
    <mergeCell ref="Z19:AC19"/>
    <mergeCell ref="AD19:AF19"/>
    <mergeCell ref="AG19:AH19"/>
    <mergeCell ref="AI19:AJ19"/>
  </mergeCells>
  <conditionalFormatting sqref="AR20:AS20">
    <cfRule type="containsText" dxfId="63" priority="32" operator="containsText" text="Administrar/EPP">
      <formula>NOT(ISERROR(SEARCH("Administrar/EPP",AR20)))</formula>
    </cfRule>
  </conditionalFormatting>
  <conditionalFormatting sqref="AZ20">
    <cfRule type="containsText" dxfId="62" priority="31" operator="containsText" text=".">
      <formula>NOT(ISERROR(SEARCH(".",AZ20)))</formula>
    </cfRule>
  </conditionalFormatting>
  <conditionalFormatting sqref="AR41:AS41 AR43:AS44">
    <cfRule type="containsText" dxfId="61" priority="30" operator="containsText" text="Administrar/EPP">
      <formula>NOT(ISERROR(SEARCH("Administrar/EPP",AR41)))</formula>
    </cfRule>
  </conditionalFormatting>
  <conditionalFormatting sqref="AR43:AS43">
    <cfRule type="containsText" dxfId="60" priority="27" operator="containsText" text="Rediseñar/Separar">
      <formula>NOT(ISERROR(SEARCH("Rediseñar/Separar",AR43)))</formula>
    </cfRule>
    <cfRule type="containsText" dxfId="59" priority="28" operator="containsText" text="Administrar/Separar">
      <formula>NOT(ISERROR(SEARCH("Administrar/Separar",AR43)))</formula>
    </cfRule>
    <cfRule type="containsText" dxfId="58" priority="29" operator="containsText" text="Eliminar">
      <formula>NOT(ISERROR(SEARCH("Eliminar",AR43)))</formula>
    </cfRule>
  </conditionalFormatting>
  <conditionalFormatting sqref="AZ43">
    <cfRule type="containsText" dxfId="57" priority="26" operator="containsText" text="Administrar/EPP">
      <formula>NOT(ISERROR(SEARCH("Administrar/EPP",AZ43)))</formula>
    </cfRule>
  </conditionalFormatting>
  <conditionalFormatting sqref="AR19:AS19">
    <cfRule type="containsText" dxfId="56" priority="19" operator="containsText" text="Administrar/EPP">
      <formula>NOT(ISERROR(SEARCH("Administrar/EPP",AR19)))</formula>
    </cfRule>
  </conditionalFormatting>
  <conditionalFormatting sqref="AZ19">
    <cfRule type="containsText" dxfId="55" priority="18" operator="containsText" text="Administrar/EPP">
      <formula>NOT(ISERROR(SEARCH("Administrar/EPP",AZ19)))</formula>
    </cfRule>
  </conditionalFormatting>
  <conditionalFormatting sqref="AR23:AS23">
    <cfRule type="containsText" dxfId="54" priority="17" operator="containsText" text="Administrar/EPP">
      <formula>NOT(ISERROR(SEARCH("Administrar/EPP",AR23)))</formula>
    </cfRule>
  </conditionalFormatting>
  <conditionalFormatting sqref="AZ23">
    <cfRule type="containsText" dxfId="53" priority="16" operator="containsText" text="Administrar/EPP">
      <formula>NOT(ISERROR(SEARCH("Administrar/EPP",AZ23)))</formula>
    </cfRule>
  </conditionalFormatting>
  <conditionalFormatting sqref="AR35:AS35">
    <cfRule type="containsText" dxfId="52" priority="15" operator="containsText" text="Administrar/EPP">
      <formula>NOT(ISERROR(SEARCH("Administrar/EPP",AR35)))</formula>
    </cfRule>
  </conditionalFormatting>
  <conditionalFormatting sqref="AZ35">
    <cfRule type="containsText" dxfId="51" priority="14" operator="containsText" text="Administrar/EPP">
      <formula>NOT(ISERROR(SEARCH("Administrar/EPP",AZ35)))</formula>
    </cfRule>
  </conditionalFormatting>
  <conditionalFormatting sqref="AR42:AS42">
    <cfRule type="containsText" dxfId="50" priority="13" operator="containsText" text="Administrar/EPP">
      <formula>NOT(ISERROR(SEARCH("Administrar/EPP",AR42)))</formula>
    </cfRule>
  </conditionalFormatting>
  <conditionalFormatting sqref="AZ42">
    <cfRule type="containsText" dxfId="49" priority="12" operator="containsText" text="Administrar/EPP">
      <formula>NOT(ISERROR(SEARCH("Administrar/EPP",AZ42)))</formula>
    </cfRule>
  </conditionalFormatting>
  <conditionalFormatting sqref="BC17:BH17">
    <cfRule type="containsText" dxfId="48" priority="11" operator="containsText" text="Administrar/EPP">
      <formula>NOT(ISERROR(SEARCH("Administrar/EPP",BC17)))</formula>
    </cfRule>
  </conditionalFormatting>
  <conditionalFormatting sqref="BD17">
    <cfRule type="containsText" dxfId="47" priority="10" operator="containsText" text="Se Acepta">
      <formula>NOT(ISERROR(SEARCH("Se Acepta",BD17)))</formula>
    </cfRule>
  </conditionalFormatting>
  <conditionalFormatting sqref="BD17">
    <cfRule type="containsText" dxfId="46" priority="9" operator="containsText" text="Se Rechaza">
      <formula>NOT(ISERROR(SEARCH("Se Rechaza",BD17)))</formula>
    </cfRule>
  </conditionalFormatting>
  <conditionalFormatting sqref="BD23:BH23">
    <cfRule type="containsText" dxfId="45" priority="8" operator="containsText" text="Administrar/EPP">
      <formula>NOT(ISERROR(SEARCH("Administrar/EPP",BD23)))</formula>
    </cfRule>
  </conditionalFormatting>
  <conditionalFormatting sqref="BD23">
    <cfRule type="containsText" dxfId="44" priority="7" operator="containsText" text="Se Acepta">
      <formula>NOT(ISERROR(SEARCH("Se Acepta",BD23)))</formula>
    </cfRule>
  </conditionalFormatting>
  <conditionalFormatting sqref="BD23">
    <cfRule type="containsText" dxfId="43" priority="6" operator="containsText" text="Se Rechaza">
      <formula>NOT(ISERROR(SEARCH("Se Rechaza",BD23)))</formula>
    </cfRule>
  </conditionalFormatting>
  <conditionalFormatting sqref="AZ18">
    <cfRule type="containsText" dxfId="37" priority="5" operator="containsText" text="Administrar/EPP">
      <formula>NOT(ISERROR(SEARCH("Administrar/EPP",AZ18)))</formula>
    </cfRule>
  </conditionalFormatting>
  <conditionalFormatting sqref="BC18:BH18">
    <cfRule type="containsText" dxfId="36" priority="4" operator="containsText" text="Administrar/EPP">
      <formula>NOT(ISERROR(SEARCH("Administrar/EPP",BC18)))</formula>
    </cfRule>
  </conditionalFormatting>
  <conditionalFormatting sqref="BD18">
    <cfRule type="containsText" dxfId="35" priority="3" operator="containsText" text="Se Acepta">
      <formula>NOT(ISERROR(SEARCH("Se Acepta",BD18)))</formula>
    </cfRule>
  </conditionalFormatting>
  <conditionalFormatting sqref="BD18">
    <cfRule type="containsText" dxfId="34" priority="2" operator="containsText" text="Se Rechaza">
      <formula>NOT(ISERROR(SEARCH("Se Rechaza",BD18)))</formula>
    </cfRule>
  </conditionalFormatting>
  <conditionalFormatting sqref="AR18:AS18">
    <cfRule type="containsText" dxfId="33" priority="1" operator="containsText" text="Administrar/EPP">
      <formula>NOT(ISERROR(SEARCH("Administrar/EPP",AR18)))</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33" operator="containsText" text="Administrar/EPP" id="{667075EE-805A-4C46-9828-5C096C09FC65}">
            <xm:f>NOT(ISERROR(SEARCH("Administrar/EPP",'IPER SELECCIÓN Y RECLUTAMIENTO'!AL20)))</xm:f>
            <x14:dxf>
              <fill>
                <patternFill>
                  <bgColor rgb="FF92D050"/>
                </patternFill>
              </fill>
            </x14:dxf>
          </x14:cfRule>
          <xm:sqref>AZ20 AR20:AS21</xm:sqref>
        </x14:conditionalFormatting>
        <x14:conditionalFormatting xmlns:xm="http://schemas.microsoft.com/office/excel/2006/main">
          <x14:cfRule type="containsText" priority="34" operator="containsText" text="Rediseñar/Separar" id="{C8C653FA-C632-4789-BECA-7FAFA08669CF}">
            <xm:f>NOT(ISERROR(SEARCH("Rediseñar/Separar",'IPER SELECCIÓN Y RECLUTAMIENTO'!AL20)))</xm:f>
            <x14:dxf>
              <fill>
                <patternFill>
                  <bgColor rgb="FFFFFF00"/>
                </patternFill>
              </fill>
            </x14:dxf>
          </x14:cfRule>
          <x14:cfRule type="containsText" priority="35" operator="containsText" text="Administrar/Separar" id="{BF71F180-FA84-4D4D-BFB4-E9166A49641C}">
            <xm:f>NOT(ISERROR(SEARCH("Administrar/Separar",'IPER SELECCIÓN Y RECLUTAMIENTO'!AL20)))</xm:f>
            <x14:dxf>
              <fill>
                <patternFill>
                  <bgColor rgb="FFFFFF00"/>
                </patternFill>
              </fill>
            </x14:dxf>
          </x14:cfRule>
          <x14:cfRule type="containsText" priority="36" operator="containsText" text="Eliminar" id="{3FA50430-4C14-4F65-B1BA-09BAD2601DCB}">
            <xm:f>NOT(ISERROR(SEARCH("Eliminar",'IPER SELECCIÓN Y RECLUTAMIENTO'!AL20)))</xm:f>
            <x14:dxf>
              <fill>
                <patternFill>
                  <bgColor rgb="FFFF0000"/>
                </patternFill>
              </fill>
            </x14:dxf>
          </x14:cfRule>
          <xm:sqref>AR20:AS20</xm:sqref>
        </x14:conditionalFormatting>
        <x14:conditionalFormatting xmlns:xm="http://schemas.microsoft.com/office/excel/2006/main">
          <x14:cfRule type="containsText" priority="62" operator="containsText" text="Administrar/EPP" id="{667075EE-805A-4C46-9828-5C096C09FC65}">
            <xm:f>NOT(ISERROR(SEARCH("Administrar/EPP",'IPER SELECCIÓN Y RECLUTAMIENTO'!AL19)))</xm:f>
            <x14:dxf>
              <fill>
                <patternFill>
                  <bgColor rgb="FF92D050"/>
                </patternFill>
              </fill>
            </x14:dxf>
          </x14:cfRule>
          <xm:sqref>AR17:AS17</xm:sqref>
        </x14:conditionalFormatting>
      </x14:conditionalFormatting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BH49"/>
  <sheetViews>
    <sheetView topLeftCell="K38" zoomScale="30" zoomScaleNormal="30" zoomScalePageLayoutView="10" workbookViewId="0">
      <selection activeCell="W41" sqref="W41:BI41"/>
    </sheetView>
  </sheetViews>
  <sheetFormatPr baseColWidth="10" defaultRowHeight="15" x14ac:dyDescent="0.25"/>
  <cols>
    <col min="12" max="12" width="24.140625" customWidth="1"/>
    <col min="13" max="13" width="25" customWidth="1"/>
    <col min="14" max="19" width="24.7109375" customWidth="1"/>
    <col min="20" max="20" width="23.140625" customWidth="1"/>
    <col min="21" max="21" width="22.42578125" customWidth="1"/>
    <col min="22" max="22" width="24.42578125" customWidth="1"/>
    <col min="23" max="23" width="20.85546875" customWidth="1"/>
    <col min="49" max="49" width="20.42578125" customWidth="1"/>
    <col min="55" max="60" width="46.7109375" customWidth="1"/>
  </cols>
  <sheetData>
    <row r="3" spans="1:60" x14ac:dyDescent="0.25">
      <c r="A3" s="150"/>
      <c r="B3" s="563" t="s">
        <v>0</v>
      </c>
      <c r="C3" s="563"/>
      <c r="D3" s="383" t="s">
        <v>238</v>
      </c>
      <c r="E3" s="383"/>
      <c r="F3" s="383"/>
      <c r="G3" s="383"/>
      <c r="H3" s="383"/>
      <c r="I3" s="383"/>
      <c r="J3" s="383"/>
      <c r="K3" s="383"/>
      <c r="L3" s="331"/>
      <c r="M3" s="549" t="s">
        <v>1</v>
      </c>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c r="AV3" s="549"/>
      <c r="AW3" s="549"/>
      <c r="AX3" s="549"/>
      <c r="AY3" s="576"/>
      <c r="AZ3" s="345" t="s">
        <v>486</v>
      </c>
      <c r="BA3" s="346"/>
      <c r="BB3" s="347"/>
    </row>
    <row r="4" spans="1:60" x14ac:dyDescent="0.25">
      <c r="A4" s="150"/>
      <c r="B4" s="577" t="s">
        <v>2</v>
      </c>
      <c r="C4" s="578"/>
      <c r="D4" s="579" t="s">
        <v>467</v>
      </c>
      <c r="E4" s="580"/>
      <c r="F4" s="580"/>
      <c r="G4" s="580"/>
      <c r="H4" s="580"/>
      <c r="I4" s="580"/>
      <c r="J4" s="580"/>
      <c r="K4" s="581"/>
      <c r="L4" s="331"/>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549"/>
      <c r="AL4" s="549"/>
      <c r="AM4" s="549"/>
      <c r="AN4" s="549"/>
      <c r="AO4" s="549"/>
      <c r="AP4" s="549"/>
      <c r="AQ4" s="549"/>
      <c r="AR4" s="549"/>
      <c r="AS4" s="549"/>
      <c r="AT4" s="549"/>
      <c r="AU4" s="549"/>
      <c r="AV4" s="549"/>
      <c r="AW4" s="549"/>
      <c r="AX4" s="549"/>
      <c r="AY4" s="576"/>
      <c r="AZ4" s="348"/>
      <c r="BA4" s="349"/>
      <c r="BB4" s="350"/>
    </row>
    <row r="5" spans="1:60" x14ac:dyDescent="0.25">
      <c r="A5" s="150"/>
      <c r="B5" s="577" t="s">
        <v>3</v>
      </c>
      <c r="C5" s="578"/>
      <c r="D5" s="579" t="s">
        <v>240</v>
      </c>
      <c r="E5" s="580"/>
      <c r="F5" s="580"/>
      <c r="G5" s="580"/>
      <c r="H5" s="580"/>
      <c r="I5" s="580"/>
      <c r="J5" s="580"/>
      <c r="K5" s="581"/>
      <c r="L5" s="331"/>
      <c r="M5" s="582" t="s">
        <v>4</v>
      </c>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c r="AM5" s="582"/>
      <c r="AN5" s="582"/>
      <c r="AO5" s="582"/>
      <c r="AP5" s="582"/>
      <c r="AQ5" s="582"/>
      <c r="AR5" s="582"/>
      <c r="AS5" s="582"/>
      <c r="AT5" s="582"/>
      <c r="AU5" s="582"/>
      <c r="AV5" s="582"/>
      <c r="AW5" s="582"/>
      <c r="AX5" s="582"/>
      <c r="AY5" s="583"/>
      <c r="AZ5" s="339" t="s">
        <v>525</v>
      </c>
      <c r="BA5" s="340"/>
      <c r="BB5" s="341"/>
    </row>
    <row r="6" spans="1:60" ht="15" customHeight="1" x14ac:dyDescent="0.25">
      <c r="A6" s="150"/>
      <c r="B6" s="563" t="s">
        <v>5</v>
      </c>
      <c r="C6" s="563"/>
      <c r="D6" s="579" t="s">
        <v>445</v>
      </c>
      <c r="E6" s="580"/>
      <c r="F6" s="580"/>
      <c r="G6" s="580"/>
      <c r="H6" s="580"/>
      <c r="I6" s="580"/>
      <c r="J6" s="580"/>
      <c r="K6" s="581"/>
      <c r="L6" s="331"/>
      <c r="M6" s="582"/>
      <c r="N6" s="582"/>
      <c r="O6" s="582"/>
      <c r="P6" s="582"/>
      <c r="Q6" s="582"/>
      <c r="R6" s="582"/>
      <c r="S6" s="582"/>
      <c r="T6" s="582"/>
      <c r="U6" s="582"/>
      <c r="V6" s="582"/>
      <c r="W6" s="582"/>
      <c r="X6" s="582"/>
      <c r="Y6" s="582"/>
      <c r="Z6" s="582"/>
      <c r="AA6" s="582"/>
      <c r="AB6" s="582"/>
      <c r="AC6" s="582"/>
      <c r="AD6" s="582"/>
      <c r="AE6" s="582"/>
      <c r="AF6" s="582"/>
      <c r="AG6" s="582"/>
      <c r="AH6" s="582"/>
      <c r="AI6" s="582"/>
      <c r="AJ6" s="582"/>
      <c r="AK6" s="582"/>
      <c r="AL6" s="582"/>
      <c r="AM6" s="582"/>
      <c r="AN6" s="582"/>
      <c r="AO6" s="582"/>
      <c r="AP6" s="582"/>
      <c r="AQ6" s="582"/>
      <c r="AR6" s="582"/>
      <c r="AS6" s="582"/>
      <c r="AT6" s="582"/>
      <c r="AU6" s="582"/>
      <c r="AV6" s="582"/>
      <c r="AW6" s="582"/>
      <c r="AX6" s="582"/>
      <c r="AY6" s="583"/>
      <c r="AZ6" s="342" t="s">
        <v>524</v>
      </c>
      <c r="BA6" s="343"/>
      <c r="BB6" s="344"/>
    </row>
    <row r="7" spans="1:60" x14ac:dyDescent="0.25">
      <c r="A7" s="150"/>
      <c r="B7" s="567" t="s">
        <v>7</v>
      </c>
      <c r="C7" s="568"/>
      <c r="D7" s="568"/>
      <c r="E7" s="568"/>
      <c r="F7" s="568"/>
      <c r="G7" s="568"/>
      <c r="H7" s="568"/>
      <c r="I7" s="568"/>
      <c r="J7" s="568"/>
      <c r="K7" s="569"/>
      <c r="L7" s="810" t="s">
        <v>241</v>
      </c>
      <c r="M7" s="810"/>
      <c r="N7" s="810"/>
      <c r="O7" s="810"/>
      <c r="P7" s="810"/>
      <c r="Q7" s="810"/>
      <c r="R7" s="810"/>
      <c r="S7" s="810"/>
      <c r="T7" s="810"/>
      <c r="U7" s="810"/>
      <c r="V7" s="810"/>
      <c r="W7" s="810"/>
      <c r="X7" s="810"/>
      <c r="Y7" s="810"/>
      <c r="Z7" s="810"/>
      <c r="AA7" s="810"/>
      <c r="AB7" s="810"/>
      <c r="AC7" s="810"/>
      <c r="AD7" s="810"/>
      <c r="AE7" s="810"/>
      <c r="AF7" s="810"/>
      <c r="AG7" s="810"/>
      <c r="AH7" s="810"/>
      <c r="AI7" s="810"/>
      <c r="AJ7" s="810"/>
      <c r="AK7" s="810"/>
      <c r="AL7" s="810"/>
      <c r="AM7" s="810"/>
      <c r="AN7" s="810"/>
      <c r="AO7" s="810"/>
      <c r="AP7" s="810"/>
      <c r="AQ7" s="810"/>
      <c r="AR7" s="810"/>
      <c r="AS7" s="810"/>
      <c r="AT7" s="810"/>
      <c r="AU7" s="810"/>
      <c r="AV7" s="810"/>
      <c r="AW7" s="810"/>
      <c r="AX7" s="810"/>
      <c r="AY7" s="810"/>
      <c r="AZ7" s="810"/>
      <c r="BA7" s="810"/>
      <c r="BB7" s="810"/>
    </row>
    <row r="8" spans="1:60" x14ac:dyDescent="0.25">
      <c r="A8" s="150"/>
      <c r="B8" s="570"/>
      <c r="C8" s="571"/>
      <c r="D8" s="571"/>
      <c r="E8" s="571"/>
      <c r="F8" s="571"/>
      <c r="G8" s="571"/>
      <c r="H8" s="571"/>
      <c r="I8" s="571"/>
      <c r="J8" s="571"/>
      <c r="K8" s="572"/>
      <c r="L8" s="810"/>
      <c r="M8" s="810"/>
      <c r="N8" s="810"/>
      <c r="O8" s="810"/>
      <c r="P8" s="810"/>
      <c r="Q8" s="810"/>
      <c r="R8" s="810"/>
      <c r="S8" s="810"/>
      <c r="T8" s="810"/>
      <c r="U8" s="810"/>
      <c r="V8" s="810"/>
      <c r="W8" s="810"/>
      <c r="X8" s="810"/>
      <c r="Y8" s="810"/>
      <c r="Z8" s="810"/>
      <c r="AA8" s="810"/>
      <c r="AB8" s="810"/>
      <c r="AC8" s="810"/>
      <c r="AD8" s="810"/>
      <c r="AE8" s="810"/>
      <c r="AF8" s="810"/>
      <c r="AG8" s="810"/>
      <c r="AH8" s="810"/>
      <c r="AI8" s="810"/>
      <c r="AJ8" s="810"/>
      <c r="AK8" s="810"/>
      <c r="AL8" s="810"/>
      <c r="AM8" s="810"/>
      <c r="AN8" s="810"/>
      <c r="AO8" s="810"/>
      <c r="AP8" s="810"/>
      <c r="AQ8" s="810"/>
      <c r="AR8" s="810"/>
      <c r="AS8" s="810"/>
      <c r="AT8" s="810"/>
      <c r="AU8" s="810"/>
      <c r="AV8" s="810"/>
      <c r="AW8" s="810"/>
      <c r="AX8" s="810"/>
      <c r="AY8" s="810"/>
      <c r="AZ8" s="810"/>
      <c r="BA8" s="810"/>
      <c r="BB8" s="810"/>
    </row>
    <row r="9" spans="1:60" x14ac:dyDescent="0.25">
      <c r="A9" s="150"/>
      <c r="B9" s="570"/>
      <c r="C9" s="571"/>
      <c r="D9" s="571"/>
      <c r="E9" s="571"/>
      <c r="F9" s="571"/>
      <c r="G9" s="571"/>
      <c r="H9" s="571"/>
      <c r="I9" s="571"/>
      <c r="J9" s="571"/>
      <c r="K9" s="572"/>
      <c r="L9" s="810"/>
      <c r="M9" s="810"/>
      <c r="N9" s="810"/>
      <c r="O9" s="810"/>
      <c r="P9" s="810"/>
      <c r="Q9" s="810"/>
      <c r="R9" s="810"/>
      <c r="S9" s="810"/>
      <c r="T9" s="810"/>
      <c r="U9" s="810"/>
      <c r="V9" s="810"/>
      <c r="W9" s="810"/>
      <c r="X9" s="810"/>
      <c r="Y9" s="810"/>
      <c r="Z9" s="810"/>
      <c r="AA9" s="810"/>
      <c r="AB9" s="810"/>
      <c r="AC9" s="810"/>
      <c r="AD9" s="810"/>
      <c r="AE9" s="810"/>
      <c r="AF9" s="810"/>
      <c r="AG9" s="810"/>
      <c r="AH9" s="810"/>
      <c r="AI9" s="810"/>
      <c r="AJ9" s="810"/>
      <c r="AK9" s="810"/>
      <c r="AL9" s="810"/>
      <c r="AM9" s="810"/>
      <c r="AN9" s="810"/>
      <c r="AO9" s="810"/>
      <c r="AP9" s="810"/>
      <c r="AQ9" s="810"/>
      <c r="AR9" s="810"/>
      <c r="AS9" s="810"/>
      <c r="AT9" s="810"/>
      <c r="AU9" s="810"/>
      <c r="AV9" s="810"/>
      <c r="AW9" s="810"/>
      <c r="AX9" s="810"/>
      <c r="AY9" s="810"/>
      <c r="AZ9" s="810"/>
      <c r="BA9" s="810"/>
      <c r="BB9" s="810"/>
    </row>
    <row r="10" spans="1:60" x14ac:dyDescent="0.25">
      <c r="A10" s="150"/>
      <c r="B10" s="570"/>
      <c r="C10" s="571"/>
      <c r="D10" s="571"/>
      <c r="E10" s="571"/>
      <c r="F10" s="571"/>
      <c r="G10" s="571"/>
      <c r="H10" s="571"/>
      <c r="I10" s="571"/>
      <c r="J10" s="571"/>
      <c r="K10" s="572"/>
      <c r="L10" s="810"/>
      <c r="M10" s="810"/>
      <c r="N10" s="810"/>
      <c r="O10" s="810"/>
      <c r="P10" s="810"/>
      <c r="Q10" s="810"/>
      <c r="R10" s="810"/>
      <c r="S10" s="810"/>
      <c r="T10" s="810"/>
      <c r="U10" s="810"/>
      <c r="V10" s="810"/>
      <c r="W10" s="810"/>
      <c r="X10" s="810"/>
      <c r="Y10" s="810"/>
      <c r="Z10" s="810"/>
      <c r="AA10" s="810"/>
      <c r="AB10" s="810"/>
      <c r="AC10" s="810"/>
      <c r="AD10" s="810"/>
      <c r="AE10" s="810"/>
      <c r="AF10" s="810"/>
      <c r="AG10" s="810"/>
      <c r="AH10" s="810"/>
      <c r="AI10" s="810"/>
      <c r="AJ10" s="810"/>
      <c r="AK10" s="810"/>
      <c r="AL10" s="810"/>
      <c r="AM10" s="810"/>
      <c r="AN10" s="810"/>
      <c r="AO10" s="810"/>
      <c r="AP10" s="810"/>
      <c r="AQ10" s="810"/>
      <c r="AR10" s="810"/>
      <c r="AS10" s="810"/>
      <c r="AT10" s="810"/>
      <c r="AU10" s="810"/>
      <c r="AV10" s="810"/>
      <c r="AW10" s="810"/>
      <c r="AX10" s="810"/>
      <c r="AY10" s="810"/>
      <c r="AZ10" s="810"/>
      <c r="BA10" s="810"/>
      <c r="BB10" s="810"/>
    </row>
    <row r="11" spans="1:60" x14ac:dyDescent="0.25">
      <c r="A11" s="150"/>
      <c r="B11" s="573"/>
      <c r="C11" s="574"/>
      <c r="D11" s="574"/>
      <c r="E11" s="574"/>
      <c r="F11" s="574"/>
      <c r="G11" s="574"/>
      <c r="H11" s="574"/>
      <c r="I11" s="574"/>
      <c r="J11" s="574"/>
      <c r="K11" s="575"/>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1"/>
      <c r="AZ11" s="331"/>
      <c r="BA11" s="331"/>
      <c r="BB11" s="331"/>
    </row>
    <row r="12" spans="1:60" x14ac:dyDescent="0.25">
      <c r="A12" s="150"/>
    </row>
    <row r="13" spans="1:60" x14ac:dyDescent="0.25">
      <c r="A13" s="150"/>
    </row>
    <row r="14" spans="1:60" ht="26.25" x14ac:dyDescent="0.4">
      <c r="A14" s="150"/>
      <c r="B14" s="525" t="s">
        <v>8</v>
      </c>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6" t="s">
        <v>9</v>
      </c>
      <c r="AA14" s="526"/>
      <c r="AB14" s="526"/>
      <c r="AC14" s="526"/>
      <c r="AD14" s="526"/>
      <c r="AE14" s="526"/>
      <c r="AF14" s="526"/>
      <c r="AG14" s="526"/>
      <c r="AH14" s="526"/>
      <c r="AI14" s="526"/>
      <c r="AJ14" s="526"/>
      <c r="AK14" s="527" t="s">
        <v>10</v>
      </c>
      <c r="AL14" s="528"/>
      <c r="AM14" s="528"/>
      <c r="AN14" s="528"/>
      <c r="AO14" s="528"/>
      <c r="AP14" s="528"/>
      <c r="AQ14" s="528"/>
      <c r="AR14" s="528"/>
      <c r="AS14" s="528"/>
      <c r="AT14" s="528"/>
      <c r="AU14" s="528"/>
      <c r="AV14" s="528"/>
      <c r="AW14" s="528"/>
      <c r="AX14" s="528"/>
      <c r="AY14" s="528"/>
      <c r="AZ14" s="528"/>
      <c r="BA14" s="528"/>
      <c r="BB14" s="529"/>
      <c r="BC14" s="237" t="s">
        <v>504</v>
      </c>
      <c r="BD14" s="237"/>
      <c r="BE14" s="237"/>
      <c r="BF14" s="237"/>
      <c r="BG14" s="237"/>
      <c r="BH14" s="237"/>
    </row>
    <row r="15" spans="1:60" ht="52.5" x14ac:dyDescent="0.25">
      <c r="A15" s="150"/>
      <c r="B15" s="757" t="s">
        <v>11</v>
      </c>
      <c r="C15" s="757"/>
      <c r="D15" s="757"/>
      <c r="E15" s="757" t="s">
        <v>12</v>
      </c>
      <c r="F15" s="757"/>
      <c r="G15" s="757"/>
      <c r="H15" s="758" t="s">
        <v>13</v>
      </c>
      <c r="I15" s="759"/>
      <c r="J15" s="760"/>
      <c r="K15" s="144" t="s">
        <v>14</v>
      </c>
      <c r="L15" s="144" t="s">
        <v>514</v>
      </c>
      <c r="M15" s="144" t="s">
        <v>15</v>
      </c>
      <c r="N15" s="144" t="s">
        <v>16</v>
      </c>
      <c r="O15" s="144" t="s">
        <v>474</v>
      </c>
      <c r="P15" s="144" t="s">
        <v>28</v>
      </c>
      <c r="Q15" s="144" t="s">
        <v>475</v>
      </c>
      <c r="R15" s="144" t="s">
        <v>476</v>
      </c>
      <c r="S15" s="144" t="s">
        <v>478</v>
      </c>
      <c r="T15" s="144" t="s">
        <v>17</v>
      </c>
      <c r="U15" s="136" t="s">
        <v>18</v>
      </c>
      <c r="V15" s="144" t="s">
        <v>19</v>
      </c>
      <c r="W15" s="136" t="s">
        <v>20</v>
      </c>
      <c r="X15" s="761" t="s">
        <v>21</v>
      </c>
      <c r="Y15" s="761"/>
      <c r="Z15" s="761" t="s">
        <v>22</v>
      </c>
      <c r="AA15" s="761"/>
      <c r="AB15" s="761"/>
      <c r="AC15" s="761"/>
      <c r="AD15" s="761" t="s">
        <v>23</v>
      </c>
      <c r="AE15" s="761"/>
      <c r="AF15" s="761"/>
      <c r="AG15" s="762" t="s">
        <v>24</v>
      </c>
      <c r="AH15" s="763"/>
      <c r="AI15" s="764" t="s">
        <v>25</v>
      </c>
      <c r="AJ15" s="765"/>
      <c r="AK15" s="764" t="s">
        <v>26</v>
      </c>
      <c r="AL15" s="766"/>
      <c r="AM15" s="765"/>
      <c r="AN15" s="137" t="s">
        <v>27</v>
      </c>
      <c r="AO15" s="137" t="s">
        <v>28</v>
      </c>
      <c r="AP15" s="761" t="s">
        <v>29</v>
      </c>
      <c r="AQ15" s="761"/>
      <c r="AR15" s="764" t="s">
        <v>30</v>
      </c>
      <c r="AS15" s="765"/>
      <c r="AT15" s="761" t="s">
        <v>31</v>
      </c>
      <c r="AU15" s="761"/>
      <c r="AV15" s="137" t="s">
        <v>27</v>
      </c>
      <c r="AW15" s="137" t="s">
        <v>28</v>
      </c>
      <c r="AX15" s="764" t="s">
        <v>29</v>
      </c>
      <c r="AY15" s="765"/>
      <c r="AZ15" s="145" t="s">
        <v>30</v>
      </c>
      <c r="BA15" s="761" t="s">
        <v>32</v>
      </c>
      <c r="BB15" s="761"/>
      <c r="BC15" s="208" t="s">
        <v>494</v>
      </c>
      <c r="BD15" s="208" t="s">
        <v>495</v>
      </c>
      <c r="BE15" s="208" t="s">
        <v>474</v>
      </c>
      <c r="BF15" s="208" t="s">
        <v>28</v>
      </c>
      <c r="BG15" s="208" t="s">
        <v>29</v>
      </c>
      <c r="BH15" s="208" t="s">
        <v>497</v>
      </c>
    </row>
    <row r="16" spans="1:60" ht="201.75" customHeight="1" x14ac:dyDescent="0.25">
      <c r="A16" s="150"/>
      <c r="B16" s="767" t="s">
        <v>189</v>
      </c>
      <c r="C16" s="767"/>
      <c r="D16" s="767"/>
      <c r="E16" s="768" t="s">
        <v>197</v>
      </c>
      <c r="F16" s="768"/>
      <c r="G16" s="768"/>
      <c r="H16" s="768" t="s">
        <v>35</v>
      </c>
      <c r="I16" s="768"/>
      <c r="J16" s="768"/>
      <c r="K16" s="743" t="s">
        <v>36</v>
      </c>
      <c r="L16" s="768" t="s">
        <v>37</v>
      </c>
      <c r="M16" s="739" t="s">
        <v>111</v>
      </c>
      <c r="N16" s="768" t="s">
        <v>145</v>
      </c>
      <c r="O16" s="770">
        <v>2</v>
      </c>
      <c r="P16" s="770">
        <v>1</v>
      </c>
      <c r="Q16" s="770">
        <f>O16*P16</f>
        <v>2</v>
      </c>
      <c r="R16" s="771" t="s">
        <v>477</v>
      </c>
      <c r="S16" s="770"/>
      <c r="T16" s="768" t="s">
        <v>39</v>
      </c>
      <c r="U16" s="741" t="s">
        <v>40</v>
      </c>
      <c r="V16" s="741" t="s">
        <v>41</v>
      </c>
      <c r="W16" s="141" t="s">
        <v>42</v>
      </c>
      <c r="X16" s="733" t="s">
        <v>43</v>
      </c>
      <c r="Y16" s="733"/>
      <c r="Z16" s="741" t="s">
        <v>44</v>
      </c>
      <c r="AA16" s="741"/>
      <c r="AB16" s="741"/>
      <c r="AC16" s="741"/>
      <c r="AD16" s="741" t="s">
        <v>45</v>
      </c>
      <c r="AE16" s="741"/>
      <c r="AF16" s="741"/>
      <c r="AG16" s="741" t="s">
        <v>46</v>
      </c>
      <c r="AH16" s="741"/>
      <c r="AI16" s="741" t="s">
        <v>47</v>
      </c>
      <c r="AJ16" s="741"/>
      <c r="AK16" s="741" t="s">
        <v>48</v>
      </c>
      <c r="AL16" s="741"/>
      <c r="AM16" s="741"/>
      <c r="AN16" s="134">
        <v>2</v>
      </c>
      <c r="AO16" s="134">
        <v>5</v>
      </c>
      <c r="AP16" s="549">
        <f>AN16*AO16</f>
        <v>10</v>
      </c>
      <c r="AQ16" s="549"/>
      <c r="AR16" s="676" t="str">
        <f>IF(AP16&lt;=30,"Administrar/EPP",IF(AP16&lt;=60,"Rediseñar/Separar","Eliminar"))</f>
        <v>Administrar/EPP</v>
      </c>
      <c r="AS16" s="676"/>
      <c r="AT16" s="733"/>
      <c r="AU16" s="733"/>
      <c r="AV16" s="141"/>
      <c r="AW16" s="141"/>
      <c r="AX16" s="733"/>
      <c r="AY16" s="733"/>
      <c r="AZ16" s="141"/>
      <c r="BA16" s="733"/>
      <c r="BB16" s="733"/>
      <c r="BC16" s="207"/>
      <c r="BD16" s="207"/>
      <c r="BE16" s="207"/>
      <c r="BF16" s="207"/>
      <c r="BG16" s="207"/>
      <c r="BH16" s="207" t="str">
        <f>IF(BG16&lt;=30,"Administrar/EPP",IF(BG16&lt;=60,"Rediseñar/Separar","Eliminar"))</f>
        <v>Administrar/EPP</v>
      </c>
    </row>
    <row r="17" spans="1:54" ht="201.75" customHeight="1" x14ac:dyDescent="0.25">
      <c r="A17" s="150"/>
      <c r="B17" s="767"/>
      <c r="C17" s="767"/>
      <c r="D17" s="767"/>
      <c r="E17" s="768"/>
      <c r="F17" s="768"/>
      <c r="G17" s="768"/>
      <c r="H17" s="768"/>
      <c r="I17" s="768"/>
      <c r="J17" s="768"/>
      <c r="K17" s="744"/>
      <c r="L17" s="768"/>
      <c r="M17" s="740"/>
      <c r="N17" s="768"/>
      <c r="O17" s="770"/>
      <c r="P17" s="770"/>
      <c r="Q17" s="770"/>
      <c r="R17" s="771"/>
      <c r="S17" s="770"/>
      <c r="T17" s="768"/>
      <c r="U17" s="741"/>
      <c r="V17" s="741"/>
      <c r="W17" s="138" t="s">
        <v>177</v>
      </c>
      <c r="X17" s="733" t="s">
        <v>63</v>
      </c>
      <c r="Y17" s="733"/>
      <c r="Z17" s="725" t="s">
        <v>68</v>
      </c>
      <c r="AA17" s="738"/>
      <c r="AB17" s="738"/>
      <c r="AC17" s="726"/>
      <c r="AD17" s="719" t="s">
        <v>69</v>
      </c>
      <c r="AE17" s="742"/>
      <c r="AF17" s="720"/>
      <c r="AG17" s="719" t="s">
        <v>104</v>
      </c>
      <c r="AH17" s="720"/>
      <c r="AI17" s="741" t="s">
        <v>47</v>
      </c>
      <c r="AJ17" s="741"/>
      <c r="AK17" s="770" t="s">
        <v>48</v>
      </c>
      <c r="AL17" s="770"/>
      <c r="AM17" s="770"/>
      <c r="AN17" s="134">
        <v>5</v>
      </c>
      <c r="AO17" s="139">
        <v>3</v>
      </c>
      <c r="AP17" s="549">
        <f t="shared" ref="AP17" si="0">AN17*AO17</f>
        <v>15</v>
      </c>
      <c r="AQ17" s="549"/>
      <c r="AR17" s="676" t="s">
        <v>187</v>
      </c>
      <c r="AS17" s="676"/>
      <c r="AT17" s="719"/>
      <c r="AU17" s="720"/>
      <c r="AV17" s="138"/>
      <c r="AW17" s="146"/>
      <c r="AX17" s="717"/>
      <c r="AY17" s="718"/>
      <c r="AZ17" s="73" t="s">
        <v>188</v>
      </c>
      <c r="BA17" s="722"/>
      <c r="BB17" s="724"/>
    </row>
    <row r="18" spans="1:54" ht="201.75" customHeight="1" x14ac:dyDescent="0.25">
      <c r="A18" s="150"/>
      <c r="B18" s="767"/>
      <c r="C18" s="767"/>
      <c r="D18" s="767"/>
      <c r="E18" s="768"/>
      <c r="F18" s="768"/>
      <c r="G18" s="768"/>
      <c r="H18" s="768"/>
      <c r="I18" s="768"/>
      <c r="J18" s="768"/>
      <c r="K18" s="745"/>
      <c r="L18" s="768"/>
      <c r="M18" s="769"/>
      <c r="N18" s="768"/>
      <c r="O18" s="770"/>
      <c r="P18" s="770"/>
      <c r="Q18" s="770"/>
      <c r="R18" s="771"/>
      <c r="S18" s="770"/>
      <c r="T18" s="768"/>
      <c r="U18" s="741"/>
      <c r="V18" s="741"/>
      <c r="W18" s="140" t="s">
        <v>139</v>
      </c>
      <c r="X18" s="733" t="s">
        <v>56</v>
      </c>
      <c r="Y18" s="733"/>
      <c r="Z18" s="741" t="s">
        <v>44</v>
      </c>
      <c r="AA18" s="741"/>
      <c r="AB18" s="741"/>
      <c r="AC18" s="741"/>
      <c r="AD18" s="741" t="s">
        <v>44</v>
      </c>
      <c r="AE18" s="741"/>
      <c r="AF18" s="741"/>
      <c r="AG18" s="741" t="s">
        <v>191</v>
      </c>
      <c r="AH18" s="741"/>
      <c r="AI18" s="741" t="s">
        <v>47</v>
      </c>
      <c r="AJ18" s="741"/>
      <c r="AK18" s="770" t="s">
        <v>48</v>
      </c>
      <c r="AL18" s="770"/>
      <c r="AM18" s="770"/>
      <c r="AN18" s="134">
        <v>2</v>
      </c>
      <c r="AO18" s="134">
        <v>3</v>
      </c>
      <c r="AP18" s="549">
        <f>AN18*AO18</f>
        <v>6</v>
      </c>
      <c r="AQ18" s="549"/>
      <c r="AR18" s="676" t="str">
        <f>IF(AP18&lt;=30,"Administrar/EPP",IF(AP18&lt;=60,"Rediseñar/Separar","Eliminar"))</f>
        <v>Administrar/EPP</v>
      </c>
      <c r="AS18" s="676"/>
      <c r="AT18" s="733"/>
      <c r="AU18" s="733"/>
      <c r="AV18" s="141"/>
      <c r="AW18" s="141"/>
      <c r="AX18" s="733"/>
      <c r="AY18" s="733"/>
      <c r="AZ18" s="141"/>
      <c r="BA18" s="733"/>
      <c r="BB18" s="733"/>
    </row>
    <row r="19" spans="1:54" ht="201.75" customHeight="1" x14ac:dyDescent="0.25">
      <c r="A19" s="150"/>
      <c r="B19" s="767" t="s">
        <v>190</v>
      </c>
      <c r="C19" s="767"/>
      <c r="D19" s="767"/>
      <c r="E19" s="772" t="s">
        <v>198</v>
      </c>
      <c r="F19" s="773"/>
      <c r="G19" s="774"/>
      <c r="H19" s="752" t="s">
        <v>59</v>
      </c>
      <c r="I19" s="753"/>
      <c r="J19" s="754"/>
      <c r="K19" s="743" t="s">
        <v>36</v>
      </c>
      <c r="L19" s="739" t="s">
        <v>37</v>
      </c>
      <c r="M19" s="739" t="s">
        <v>111</v>
      </c>
      <c r="N19" s="734" t="s">
        <v>145</v>
      </c>
      <c r="O19" s="727">
        <v>2</v>
      </c>
      <c r="P19" s="727">
        <v>1</v>
      </c>
      <c r="Q19" s="727">
        <f>O19*P19</f>
        <v>2</v>
      </c>
      <c r="R19" s="730" t="s">
        <v>477</v>
      </c>
      <c r="S19" s="727"/>
      <c r="T19" s="768" t="s">
        <v>39</v>
      </c>
      <c r="U19" s="734" t="s">
        <v>40</v>
      </c>
      <c r="V19" s="739" t="s">
        <v>41</v>
      </c>
      <c r="W19" s="141" t="s">
        <v>106</v>
      </c>
      <c r="X19" s="717" t="s">
        <v>108</v>
      </c>
      <c r="Y19" s="718"/>
      <c r="Z19" s="725" t="s">
        <v>114</v>
      </c>
      <c r="AA19" s="738"/>
      <c r="AB19" s="738"/>
      <c r="AC19" s="726"/>
      <c r="AD19" s="725" t="s">
        <v>116</v>
      </c>
      <c r="AE19" s="738"/>
      <c r="AF19" s="726"/>
      <c r="AG19" s="725" t="s">
        <v>104</v>
      </c>
      <c r="AH19" s="726"/>
      <c r="AI19" s="725" t="s">
        <v>47</v>
      </c>
      <c r="AJ19" s="726"/>
      <c r="AK19" s="719" t="s">
        <v>48</v>
      </c>
      <c r="AL19" s="742"/>
      <c r="AM19" s="720"/>
      <c r="AN19" s="134">
        <v>5</v>
      </c>
      <c r="AO19" s="134">
        <v>3</v>
      </c>
      <c r="AP19" s="576">
        <f t="shared" ref="AP19:AP21" si="1">AN19*AO19</f>
        <v>15</v>
      </c>
      <c r="AQ19" s="721"/>
      <c r="AR19" s="648" t="str">
        <f t="shared" ref="AR19:AR21" si="2">IF(AP19&lt;=30,"Administrar/EPP",IF(AP19&lt;=60,"Rediseñar/Separar","Eliminar"))</f>
        <v>Administrar/EPP</v>
      </c>
      <c r="AS19" s="649"/>
      <c r="AT19" s="736"/>
      <c r="AU19" s="737"/>
      <c r="AV19" s="147"/>
      <c r="AW19" s="147"/>
      <c r="AX19" s="736"/>
      <c r="AY19" s="737"/>
      <c r="AZ19" s="147"/>
      <c r="BA19" s="736"/>
      <c r="BB19" s="737"/>
    </row>
    <row r="20" spans="1:54" ht="201.75" customHeight="1" x14ac:dyDescent="0.25">
      <c r="A20" s="150"/>
      <c r="B20" s="767"/>
      <c r="C20" s="767"/>
      <c r="D20" s="767"/>
      <c r="E20" s="775"/>
      <c r="F20" s="776"/>
      <c r="G20" s="777"/>
      <c r="H20" s="778"/>
      <c r="I20" s="779"/>
      <c r="J20" s="780"/>
      <c r="K20" s="744"/>
      <c r="L20" s="740"/>
      <c r="M20" s="740"/>
      <c r="N20" s="735"/>
      <c r="O20" s="728"/>
      <c r="P20" s="728"/>
      <c r="Q20" s="728"/>
      <c r="R20" s="731"/>
      <c r="S20" s="728"/>
      <c r="T20" s="768"/>
      <c r="U20" s="735"/>
      <c r="V20" s="740"/>
      <c r="W20" s="141" t="s">
        <v>106</v>
      </c>
      <c r="X20" s="717" t="s">
        <v>109</v>
      </c>
      <c r="Y20" s="718"/>
      <c r="Z20" s="725" t="s">
        <v>114</v>
      </c>
      <c r="AA20" s="738"/>
      <c r="AB20" s="738"/>
      <c r="AC20" s="726"/>
      <c r="AD20" s="725" t="s">
        <v>117</v>
      </c>
      <c r="AE20" s="738"/>
      <c r="AF20" s="726"/>
      <c r="AG20" s="725" t="s">
        <v>53</v>
      </c>
      <c r="AH20" s="726"/>
      <c r="AI20" s="725" t="s">
        <v>47</v>
      </c>
      <c r="AJ20" s="726"/>
      <c r="AK20" s="719" t="s">
        <v>48</v>
      </c>
      <c r="AL20" s="742"/>
      <c r="AM20" s="720"/>
      <c r="AN20" s="134">
        <v>10</v>
      </c>
      <c r="AO20" s="134">
        <v>2</v>
      </c>
      <c r="AP20" s="576">
        <f t="shared" si="1"/>
        <v>20</v>
      </c>
      <c r="AQ20" s="721"/>
      <c r="AR20" s="66" t="str">
        <f t="shared" si="2"/>
        <v>Administrar/EPP</v>
      </c>
      <c r="AS20" s="67"/>
      <c r="AT20" s="736"/>
      <c r="AU20" s="737"/>
      <c r="AV20" s="147"/>
      <c r="AW20" s="147"/>
      <c r="AX20" s="736"/>
      <c r="AY20" s="737"/>
      <c r="AZ20" s="147"/>
      <c r="BA20" s="736"/>
      <c r="BB20" s="737"/>
    </row>
    <row r="21" spans="1:54" ht="201.75" customHeight="1" x14ac:dyDescent="0.25">
      <c r="A21" s="150"/>
      <c r="B21" s="767"/>
      <c r="C21" s="767"/>
      <c r="D21" s="767"/>
      <c r="E21" s="775"/>
      <c r="F21" s="776"/>
      <c r="G21" s="777"/>
      <c r="H21" s="778"/>
      <c r="I21" s="779"/>
      <c r="J21" s="780"/>
      <c r="K21" s="745"/>
      <c r="L21" s="740"/>
      <c r="M21" s="740"/>
      <c r="N21" s="735"/>
      <c r="O21" s="728"/>
      <c r="P21" s="728"/>
      <c r="Q21" s="728"/>
      <c r="R21" s="731"/>
      <c r="S21" s="728"/>
      <c r="T21" s="768"/>
      <c r="U21" s="735"/>
      <c r="V21" s="740"/>
      <c r="W21" s="148" t="s">
        <v>181</v>
      </c>
      <c r="X21" s="750" t="s">
        <v>56</v>
      </c>
      <c r="Y21" s="751"/>
      <c r="Z21" s="752" t="s">
        <v>115</v>
      </c>
      <c r="AA21" s="753"/>
      <c r="AB21" s="753"/>
      <c r="AC21" s="754"/>
      <c r="AD21" s="752" t="s">
        <v>118</v>
      </c>
      <c r="AE21" s="753"/>
      <c r="AF21" s="754"/>
      <c r="AG21" s="752" t="s">
        <v>192</v>
      </c>
      <c r="AH21" s="754"/>
      <c r="AI21" s="752" t="s">
        <v>47</v>
      </c>
      <c r="AJ21" s="754"/>
      <c r="AK21" s="752" t="s">
        <v>48</v>
      </c>
      <c r="AL21" s="753"/>
      <c r="AM21" s="754"/>
      <c r="AN21" s="135">
        <v>2</v>
      </c>
      <c r="AO21" s="135">
        <v>3</v>
      </c>
      <c r="AP21" s="781">
        <f t="shared" si="1"/>
        <v>6</v>
      </c>
      <c r="AQ21" s="782"/>
      <c r="AR21" s="659" t="str">
        <f t="shared" si="2"/>
        <v>Administrar/EPP</v>
      </c>
      <c r="AS21" s="660"/>
      <c r="AT21" s="783"/>
      <c r="AU21" s="784"/>
      <c r="AV21" s="149"/>
      <c r="AW21" s="149"/>
      <c r="AX21" s="783"/>
      <c r="AY21" s="784"/>
      <c r="AZ21" s="149"/>
      <c r="BA21" s="783"/>
      <c r="BB21" s="784"/>
    </row>
    <row r="22" spans="1:54" ht="201.75" customHeight="1" x14ac:dyDescent="0.25">
      <c r="A22" s="150"/>
      <c r="B22" s="767" t="s">
        <v>67</v>
      </c>
      <c r="C22" s="767"/>
      <c r="D22" s="767"/>
      <c r="E22" s="741" t="s">
        <v>127</v>
      </c>
      <c r="F22" s="741"/>
      <c r="G22" s="741"/>
      <c r="H22" s="741" t="s">
        <v>59</v>
      </c>
      <c r="I22" s="741"/>
      <c r="J22" s="741"/>
      <c r="K22" s="770" t="s">
        <v>36</v>
      </c>
      <c r="L22" s="741" t="s">
        <v>110</v>
      </c>
      <c r="M22" s="741" t="s">
        <v>111</v>
      </c>
      <c r="N22" s="741" t="s">
        <v>145</v>
      </c>
      <c r="O22" s="733">
        <v>2</v>
      </c>
      <c r="P22" s="733">
        <v>1</v>
      </c>
      <c r="Q22" s="733">
        <f>O22*P22</f>
        <v>2</v>
      </c>
      <c r="R22" s="749" t="s">
        <v>477</v>
      </c>
      <c r="S22" s="733"/>
      <c r="T22" s="741" t="s">
        <v>112</v>
      </c>
      <c r="U22" s="741" t="s">
        <v>40</v>
      </c>
      <c r="V22" s="741" t="s">
        <v>41</v>
      </c>
      <c r="W22" s="141" t="s">
        <v>106</v>
      </c>
      <c r="X22" s="733" t="s">
        <v>109</v>
      </c>
      <c r="Y22" s="733"/>
      <c r="Z22" s="725" t="s">
        <v>114</v>
      </c>
      <c r="AA22" s="738"/>
      <c r="AB22" s="738"/>
      <c r="AC22" s="726"/>
      <c r="AD22" s="725" t="s">
        <v>117</v>
      </c>
      <c r="AE22" s="738"/>
      <c r="AF22" s="726"/>
      <c r="AG22" s="725" t="s">
        <v>193</v>
      </c>
      <c r="AH22" s="726"/>
      <c r="AI22" s="741" t="s">
        <v>47</v>
      </c>
      <c r="AJ22" s="741"/>
      <c r="AK22" s="768" t="s">
        <v>48</v>
      </c>
      <c r="AL22" s="768"/>
      <c r="AM22" s="768"/>
      <c r="AN22" s="134">
        <v>10</v>
      </c>
      <c r="AO22" s="134">
        <v>2</v>
      </c>
      <c r="AP22" s="549">
        <f>AN22*AO22</f>
        <v>20</v>
      </c>
      <c r="AQ22" s="549"/>
      <c r="AR22" s="648" t="str">
        <f>IF(AP22&lt;=30,"Administrar/EPP",IF(AP22&lt;=60,"Rediseñar/Separar","Eliminar"))</f>
        <v>Administrar/EPP</v>
      </c>
      <c r="AS22" s="649"/>
      <c r="AT22" s="785"/>
      <c r="AU22" s="785"/>
      <c r="AV22" s="147"/>
      <c r="AW22" s="147"/>
      <c r="AX22" s="785"/>
      <c r="AY22" s="785"/>
      <c r="AZ22" s="147"/>
      <c r="BA22" s="785"/>
      <c r="BB22" s="785"/>
    </row>
    <row r="23" spans="1:54" ht="201.75" customHeight="1" x14ac:dyDescent="0.25">
      <c r="A23" s="150"/>
      <c r="B23" s="767"/>
      <c r="C23" s="767"/>
      <c r="D23" s="767"/>
      <c r="E23" s="741"/>
      <c r="F23" s="741"/>
      <c r="G23" s="741"/>
      <c r="H23" s="741"/>
      <c r="I23" s="741"/>
      <c r="J23" s="741"/>
      <c r="K23" s="770"/>
      <c r="L23" s="741"/>
      <c r="M23" s="741"/>
      <c r="N23" s="741"/>
      <c r="O23" s="733"/>
      <c r="P23" s="733"/>
      <c r="Q23" s="733"/>
      <c r="R23" s="749"/>
      <c r="S23" s="733"/>
      <c r="T23" s="741"/>
      <c r="U23" s="741"/>
      <c r="V23" s="741"/>
      <c r="W23" s="141" t="s">
        <v>106</v>
      </c>
      <c r="X23" s="733" t="s">
        <v>113</v>
      </c>
      <c r="Y23" s="733"/>
      <c r="Z23" s="725" t="s">
        <v>115</v>
      </c>
      <c r="AA23" s="738"/>
      <c r="AB23" s="738"/>
      <c r="AC23" s="726"/>
      <c r="AD23" s="725" t="s">
        <v>116</v>
      </c>
      <c r="AE23" s="738"/>
      <c r="AF23" s="726"/>
      <c r="AG23" s="725" t="s">
        <v>104</v>
      </c>
      <c r="AH23" s="726"/>
      <c r="AI23" s="741" t="s">
        <v>47</v>
      </c>
      <c r="AJ23" s="741"/>
      <c r="AK23" s="768" t="s">
        <v>48</v>
      </c>
      <c r="AL23" s="768"/>
      <c r="AM23" s="768"/>
      <c r="AN23" s="134">
        <v>5</v>
      </c>
      <c r="AO23" s="134">
        <v>3</v>
      </c>
      <c r="AP23" s="549">
        <f>AN23*AO23</f>
        <v>15</v>
      </c>
      <c r="AQ23" s="549"/>
      <c r="AR23" s="648" t="str">
        <f>IF(AP23&lt;=30,"Administrar/EPP",IF(AP23&lt;=60,"Rediseñar/Separar","Eliminar"))</f>
        <v>Administrar/EPP</v>
      </c>
      <c r="AS23" s="649"/>
      <c r="AT23" s="785"/>
      <c r="AU23" s="785"/>
      <c r="AV23" s="147"/>
      <c r="AW23" s="147"/>
      <c r="AX23" s="785"/>
      <c r="AY23" s="785"/>
      <c r="AZ23" s="147"/>
      <c r="BA23" s="785"/>
      <c r="BB23" s="785"/>
    </row>
    <row r="24" spans="1:54" ht="201.75" customHeight="1" x14ac:dyDescent="0.25">
      <c r="A24" s="150"/>
      <c r="B24" s="786" t="s">
        <v>199</v>
      </c>
      <c r="C24" s="787"/>
      <c r="D24" s="788"/>
      <c r="E24" s="752" t="s">
        <v>128</v>
      </c>
      <c r="F24" s="753"/>
      <c r="G24" s="754"/>
      <c r="H24" s="752" t="s">
        <v>59</v>
      </c>
      <c r="I24" s="753"/>
      <c r="J24" s="754"/>
      <c r="K24" s="743" t="s">
        <v>36</v>
      </c>
      <c r="L24" s="739" t="s">
        <v>126</v>
      </c>
      <c r="M24" s="739" t="s">
        <v>111</v>
      </c>
      <c r="N24" s="734" t="s">
        <v>145</v>
      </c>
      <c r="O24" s="727">
        <v>2</v>
      </c>
      <c r="P24" s="727">
        <v>2</v>
      </c>
      <c r="Q24" s="727">
        <f>O24*P24</f>
        <v>4</v>
      </c>
      <c r="R24" s="730" t="s">
        <v>477</v>
      </c>
      <c r="S24" s="727"/>
      <c r="T24" s="734" t="s">
        <v>124</v>
      </c>
      <c r="U24" s="734" t="s">
        <v>40</v>
      </c>
      <c r="V24" s="734" t="s">
        <v>41</v>
      </c>
      <c r="W24" s="141" t="s">
        <v>106</v>
      </c>
      <c r="X24" s="733" t="s">
        <v>113</v>
      </c>
      <c r="Y24" s="733"/>
      <c r="Z24" s="725" t="s">
        <v>115</v>
      </c>
      <c r="AA24" s="738"/>
      <c r="AB24" s="738"/>
      <c r="AC24" s="726"/>
      <c r="AD24" s="725" t="s">
        <v>116</v>
      </c>
      <c r="AE24" s="738"/>
      <c r="AF24" s="726"/>
      <c r="AG24" s="725" t="s">
        <v>104</v>
      </c>
      <c r="AH24" s="726"/>
      <c r="AI24" s="741" t="s">
        <v>47</v>
      </c>
      <c r="AJ24" s="741"/>
      <c r="AK24" s="768" t="s">
        <v>48</v>
      </c>
      <c r="AL24" s="768"/>
      <c r="AM24" s="768"/>
      <c r="AN24" s="134">
        <v>5</v>
      </c>
      <c r="AO24" s="134">
        <v>2</v>
      </c>
      <c r="AP24" s="549">
        <f>AN24*AO24</f>
        <v>10</v>
      </c>
      <c r="AQ24" s="549"/>
      <c r="AR24" s="648" t="str">
        <f>IF(AP24&lt;=30,"Administrar/EPP",IF(AP24&lt;=60,"Rediseñar/Separar","Eliminar"))</f>
        <v>Administrar/EPP</v>
      </c>
      <c r="AS24" s="649"/>
      <c r="AT24" s="785"/>
      <c r="AU24" s="785"/>
      <c r="AV24" s="147"/>
      <c r="AW24" s="147"/>
      <c r="AX24" s="785"/>
      <c r="AY24" s="785"/>
      <c r="AZ24" s="147"/>
      <c r="BA24" s="785"/>
      <c r="BB24" s="785"/>
    </row>
    <row r="25" spans="1:54" ht="201.75" customHeight="1" x14ac:dyDescent="0.25">
      <c r="A25" s="150"/>
      <c r="B25" s="789"/>
      <c r="C25" s="790"/>
      <c r="D25" s="791"/>
      <c r="E25" s="778"/>
      <c r="F25" s="779"/>
      <c r="G25" s="780"/>
      <c r="H25" s="778"/>
      <c r="I25" s="779"/>
      <c r="J25" s="780"/>
      <c r="K25" s="744"/>
      <c r="L25" s="740"/>
      <c r="M25" s="740"/>
      <c r="N25" s="735"/>
      <c r="O25" s="728"/>
      <c r="P25" s="728"/>
      <c r="Q25" s="728"/>
      <c r="R25" s="731"/>
      <c r="S25" s="728"/>
      <c r="T25" s="735"/>
      <c r="U25" s="735"/>
      <c r="V25" s="735"/>
      <c r="W25" s="141" t="s">
        <v>106</v>
      </c>
      <c r="X25" s="733" t="s">
        <v>109</v>
      </c>
      <c r="Y25" s="733"/>
      <c r="Z25" s="725" t="s">
        <v>114</v>
      </c>
      <c r="AA25" s="738"/>
      <c r="AB25" s="738"/>
      <c r="AC25" s="726"/>
      <c r="AD25" s="725" t="s">
        <v>117</v>
      </c>
      <c r="AE25" s="738"/>
      <c r="AF25" s="726"/>
      <c r="AG25" s="725" t="s">
        <v>120</v>
      </c>
      <c r="AH25" s="726"/>
      <c r="AI25" s="741" t="s">
        <v>47</v>
      </c>
      <c r="AJ25" s="741"/>
      <c r="AK25" s="768" t="s">
        <v>48</v>
      </c>
      <c r="AL25" s="768"/>
      <c r="AM25" s="768"/>
      <c r="AN25" s="134">
        <v>10</v>
      </c>
      <c r="AO25" s="134">
        <v>3</v>
      </c>
      <c r="AP25" s="549">
        <f>AN25*AO25</f>
        <v>30</v>
      </c>
      <c r="AQ25" s="549"/>
      <c r="AR25" s="648" t="str">
        <f>IF(AP25&lt;=30,"Administrar/EPP",IF(AP25&lt;=60,"Rediseñar/Separar","Eliminar"))</f>
        <v>Administrar/EPP</v>
      </c>
      <c r="AS25" s="649"/>
      <c r="AT25" s="785"/>
      <c r="AU25" s="785"/>
      <c r="AV25" s="147"/>
      <c r="AW25" s="147"/>
      <c r="AX25" s="785"/>
      <c r="AY25" s="785"/>
      <c r="AZ25" s="147"/>
      <c r="BA25" s="785"/>
      <c r="BB25" s="785"/>
    </row>
    <row r="26" spans="1:54" ht="201.75" customHeight="1" x14ac:dyDescent="0.25">
      <c r="A26" s="150"/>
      <c r="B26" s="789"/>
      <c r="C26" s="790"/>
      <c r="D26" s="791"/>
      <c r="E26" s="778"/>
      <c r="F26" s="779"/>
      <c r="G26" s="780"/>
      <c r="H26" s="778"/>
      <c r="I26" s="779"/>
      <c r="J26" s="780"/>
      <c r="K26" s="744"/>
      <c r="L26" s="740"/>
      <c r="M26" s="740"/>
      <c r="N26" s="735"/>
      <c r="O26" s="728"/>
      <c r="P26" s="728"/>
      <c r="Q26" s="728"/>
      <c r="R26" s="731"/>
      <c r="S26" s="728"/>
      <c r="T26" s="735"/>
      <c r="U26" s="735"/>
      <c r="V26" s="735"/>
      <c r="W26" s="138" t="s">
        <v>196</v>
      </c>
      <c r="X26" s="770" t="s">
        <v>159</v>
      </c>
      <c r="Y26" s="770"/>
      <c r="Z26" s="725" t="s">
        <v>68</v>
      </c>
      <c r="AA26" s="738"/>
      <c r="AB26" s="738"/>
      <c r="AC26" s="726"/>
      <c r="AD26" s="719" t="s">
        <v>69</v>
      </c>
      <c r="AE26" s="742"/>
      <c r="AF26" s="720"/>
      <c r="AG26" s="719" t="s">
        <v>104</v>
      </c>
      <c r="AH26" s="720"/>
      <c r="AI26" s="741" t="s">
        <v>47</v>
      </c>
      <c r="AJ26" s="741"/>
      <c r="AK26" s="770" t="s">
        <v>48</v>
      </c>
      <c r="AL26" s="770"/>
      <c r="AM26" s="770"/>
      <c r="AN26" s="134">
        <v>5</v>
      </c>
      <c r="AO26" s="134">
        <v>2</v>
      </c>
      <c r="AP26" s="549">
        <f t="shared" ref="AP26:AP39" si="3">AN26*AO26</f>
        <v>10</v>
      </c>
      <c r="AQ26" s="549"/>
      <c r="AR26" s="648" t="str">
        <f t="shared" ref="AR26:AR46" si="4">IF(AP26&lt;=30,"Administrar/EPP",IF(AP26&lt;=60,"Rediseñar/Separar","Eliminar"))</f>
        <v>Administrar/EPP</v>
      </c>
      <c r="AS26" s="649"/>
      <c r="AT26" s="785"/>
      <c r="AU26" s="785"/>
      <c r="AV26" s="147"/>
      <c r="AW26" s="147"/>
      <c r="AX26" s="736"/>
      <c r="AY26" s="737"/>
      <c r="AZ26" s="147"/>
      <c r="BA26" s="736"/>
      <c r="BB26" s="737"/>
    </row>
    <row r="27" spans="1:54" ht="201.75" customHeight="1" x14ac:dyDescent="0.25">
      <c r="A27" s="150"/>
      <c r="B27" s="789"/>
      <c r="C27" s="790"/>
      <c r="D27" s="791"/>
      <c r="E27" s="778"/>
      <c r="F27" s="779"/>
      <c r="G27" s="780"/>
      <c r="H27" s="778"/>
      <c r="I27" s="779"/>
      <c r="J27" s="780"/>
      <c r="K27" s="744"/>
      <c r="L27" s="740"/>
      <c r="M27" s="740"/>
      <c r="N27" s="735"/>
      <c r="O27" s="728"/>
      <c r="P27" s="728"/>
      <c r="Q27" s="728"/>
      <c r="R27" s="731"/>
      <c r="S27" s="728"/>
      <c r="T27" s="735"/>
      <c r="U27" s="735"/>
      <c r="V27" s="735"/>
      <c r="W27" s="138" t="s">
        <v>196</v>
      </c>
      <c r="X27" s="722" t="s">
        <v>161</v>
      </c>
      <c r="Y27" s="724"/>
      <c r="Z27" s="725" t="s">
        <v>68</v>
      </c>
      <c r="AA27" s="738"/>
      <c r="AB27" s="738"/>
      <c r="AC27" s="726"/>
      <c r="AD27" s="719" t="s">
        <v>69</v>
      </c>
      <c r="AE27" s="742"/>
      <c r="AF27" s="720"/>
      <c r="AG27" s="719" t="s">
        <v>104</v>
      </c>
      <c r="AH27" s="720"/>
      <c r="AI27" s="741" t="s">
        <v>47</v>
      </c>
      <c r="AJ27" s="741"/>
      <c r="AK27" s="770" t="s">
        <v>48</v>
      </c>
      <c r="AL27" s="770"/>
      <c r="AM27" s="770"/>
      <c r="AN27" s="134">
        <v>5</v>
      </c>
      <c r="AO27" s="134">
        <v>3</v>
      </c>
      <c r="AP27" s="549">
        <f t="shared" si="3"/>
        <v>15</v>
      </c>
      <c r="AQ27" s="549"/>
      <c r="AR27" s="648" t="str">
        <f t="shared" si="4"/>
        <v>Administrar/EPP</v>
      </c>
      <c r="AS27" s="649"/>
      <c r="AT27" s="785"/>
      <c r="AU27" s="785"/>
      <c r="AV27" s="147"/>
      <c r="AW27" s="147"/>
      <c r="AX27" s="736"/>
      <c r="AY27" s="737"/>
      <c r="AZ27" s="147"/>
      <c r="BA27" s="736"/>
      <c r="BB27" s="737"/>
    </row>
    <row r="28" spans="1:54" ht="201.75" customHeight="1" x14ac:dyDescent="0.25">
      <c r="A28" s="150"/>
      <c r="B28" s="789"/>
      <c r="C28" s="790"/>
      <c r="D28" s="791"/>
      <c r="E28" s="778"/>
      <c r="F28" s="779"/>
      <c r="G28" s="780"/>
      <c r="H28" s="778"/>
      <c r="I28" s="779"/>
      <c r="J28" s="780"/>
      <c r="K28" s="744"/>
      <c r="L28" s="740"/>
      <c r="M28" s="740"/>
      <c r="N28" s="735"/>
      <c r="O28" s="728"/>
      <c r="P28" s="728"/>
      <c r="Q28" s="728"/>
      <c r="R28" s="731"/>
      <c r="S28" s="728"/>
      <c r="T28" s="735"/>
      <c r="U28" s="735"/>
      <c r="V28" s="735"/>
      <c r="W28" s="193" t="s">
        <v>196</v>
      </c>
      <c r="X28" s="801" t="s">
        <v>160</v>
      </c>
      <c r="Y28" s="803"/>
      <c r="Z28" s="752" t="s">
        <v>68</v>
      </c>
      <c r="AA28" s="753"/>
      <c r="AB28" s="753"/>
      <c r="AC28" s="754"/>
      <c r="AD28" s="772" t="s">
        <v>69</v>
      </c>
      <c r="AE28" s="773"/>
      <c r="AF28" s="774"/>
      <c r="AG28" s="772" t="s">
        <v>104</v>
      </c>
      <c r="AH28" s="774"/>
      <c r="AI28" s="734" t="s">
        <v>47</v>
      </c>
      <c r="AJ28" s="734"/>
      <c r="AK28" s="743" t="s">
        <v>48</v>
      </c>
      <c r="AL28" s="743"/>
      <c r="AM28" s="743"/>
      <c r="AN28" s="189">
        <v>5</v>
      </c>
      <c r="AO28" s="189">
        <v>5</v>
      </c>
      <c r="AP28" s="609">
        <f t="shared" si="3"/>
        <v>25</v>
      </c>
      <c r="AQ28" s="609"/>
      <c r="AR28" s="659" t="str">
        <f t="shared" si="4"/>
        <v>Administrar/EPP</v>
      </c>
      <c r="AS28" s="660"/>
      <c r="AT28" s="811"/>
      <c r="AU28" s="811"/>
      <c r="AV28" s="197"/>
      <c r="AW28" s="197"/>
      <c r="AX28" s="783"/>
      <c r="AY28" s="784"/>
      <c r="AZ28" s="197"/>
      <c r="BA28" s="783"/>
      <c r="BB28" s="784"/>
    </row>
    <row r="29" spans="1:54" ht="201.75" customHeight="1" x14ac:dyDescent="0.25">
      <c r="A29" s="150"/>
      <c r="B29" s="786" t="s">
        <v>420</v>
      </c>
      <c r="C29" s="787"/>
      <c r="D29" s="788"/>
      <c r="E29" s="801" t="s">
        <v>421</v>
      </c>
      <c r="F29" s="802"/>
      <c r="G29" s="803"/>
      <c r="H29" s="801" t="s">
        <v>59</v>
      </c>
      <c r="I29" s="802"/>
      <c r="J29" s="803"/>
      <c r="K29" s="743" t="s">
        <v>36</v>
      </c>
      <c r="L29" s="743" t="s">
        <v>422</v>
      </c>
      <c r="M29" s="743" t="s">
        <v>423</v>
      </c>
      <c r="N29" s="743" t="s">
        <v>424</v>
      </c>
      <c r="O29" s="743">
        <v>2</v>
      </c>
      <c r="P29" s="743">
        <v>1</v>
      </c>
      <c r="Q29" s="743">
        <f>O29*P29</f>
        <v>2</v>
      </c>
      <c r="R29" s="746" t="s">
        <v>477</v>
      </c>
      <c r="S29" s="743"/>
      <c r="T29" s="743" t="s">
        <v>425</v>
      </c>
      <c r="U29" s="743" t="s">
        <v>40</v>
      </c>
      <c r="V29" s="743" t="s">
        <v>40</v>
      </c>
      <c r="W29" s="743" t="s">
        <v>106</v>
      </c>
      <c r="X29" s="722" t="s">
        <v>427</v>
      </c>
      <c r="Y29" s="724"/>
      <c r="Z29" s="752" t="s">
        <v>432</v>
      </c>
      <c r="AA29" s="753"/>
      <c r="AB29" s="753"/>
      <c r="AC29" s="754"/>
      <c r="AD29" s="772" t="s">
        <v>69</v>
      </c>
      <c r="AE29" s="773"/>
      <c r="AF29" s="774"/>
      <c r="AG29" s="772" t="s">
        <v>104</v>
      </c>
      <c r="AH29" s="774"/>
      <c r="AI29" s="734" t="s">
        <v>47</v>
      </c>
      <c r="AJ29" s="734"/>
      <c r="AK29" s="743" t="s">
        <v>48</v>
      </c>
      <c r="AL29" s="743"/>
      <c r="AM29" s="743"/>
      <c r="AN29" s="188">
        <v>5</v>
      </c>
      <c r="AO29" s="188">
        <v>2</v>
      </c>
      <c r="AP29" s="609">
        <f t="shared" ref="AP29" si="5">AN29*AO29</f>
        <v>10</v>
      </c>
      <c r="AQ29" s="609"/>
      <c r="AR29" s="799" t="str">
        <f t="shared" ref="AR29:AR32" si="6">IF(AP29&lt;=30,"Administrar/EPP",IF(AP29&lt;=60,"Rediseñar/Separar","Eliminar"))</f>
        <v>Administrar/EPP</v>
      </c>
      <c r="AS29" s="800"/>
      <c r="AT29" s="736"/>
      <c r="AU29" s="737"/>
      <c r="AV29" s="147"/>
      <c r="AW29" s="147"/>
      <c r="AX29" s="736"/>
      <c r="AY29" s="737"/>
      <c r="AZ29" s="147"/>
      <c r="BA29" s="736"/>
      <c r="BB29" s="737"/>
    </row>
    <row r="30" spans="1:54" ht="201.75" customHeight="1" x14ac:dyDescent="0.25">
      <c r="A30" s="150"/>
      <c r="B30" s="789"/>
      <c r="C30" s="790"/>
      <c r="D30" s="791"/>
      <c r="E30" s="804"/>
      <c r="F30" s="805"/>
      <c r="G30" s="806"/>
      <c r="H30" s="804"/>
      <c r="I30" s="805"/>
      <c r="J30" s="806"/>
      <c r="K30" s="744"/>
      <c r="L30" s="744"/>
      <c r="M30" s="744"/>
      <c r="N30" s="744"/>
      <c r="O30" s="744"/>
      <c r="P30" s="744"/>
      <c r="Q30" s="744"/>
      <c r="R30" s="747"/>
      <c r="S30" s="744"/>
      <c r="T30" s="744"/>
      <c r="U30" s="744"/>
      <c r="V30" s="744"/>
      <c r="W30" s="745"/>
      <c r="X30" s="722" t="s">
        <v>428</v>
      </c>
      <c r="Y30" s="724"/>
      <c r="Z30" s="752" t="s">
        <v>68</v>
      </c>
      <c r="AA30" s="753"/>
      <c r="AB30" s="753"/>
      <c r="AC30" s="754"/>
      <c r="AD30" s="772" t="s">
        <v>69</v>
      </c>
      <c r="AE30" s="773"/>
      <c r="AF30" s="774"/>
      <c r="AG30" s="772" t="s">
        <v>104</v>
      </c>
      <c r="AH30" s="774"/>
      <c r="AI30" s="734" t="s">
        <v>47</v>
      </c>
      <c r="AJ30" s="734"/>
      <c r="AK30" s="743" t="s">
        <v>48</v>
      </c>
      <c r="AL30" s="743"/>
      <c r="AM30" s="743"/>
      <c r="AN30" s="188">
        <v>5</v>
      </c>
      <c r="AO30" s="188">
        <v>2</v>
      </c>
      <c r="AP30" s="576">
        <f t="shared" ref="AP30" si="7">AN30*AO30</f>
        <v>10</v>
      </c>
      <c r="AQ30" s="721"/>
      <c r="AR30" s="799" t="str">
        <f t="shared" si="6"/>
        <v>Administrar/EPP</v>
      </c>
      <c r="AS30" s="800"/>
      <c r="AT30" s="191"/>
      <c r="AU30" s="192"/>
      <c r="AV30" s="147"/>
      <c r="AW30" s="147"/>
      <c r="AX30" s="191"/>
      <c r="AY30" s="192"/>
      <c r="AZ30" s="147"/>
      <c r="BA30" s="191"/>
      <c r="BB30" s="192"/>
    </row>
    <row r="31" spans="1:54" ht="201.75" customHeight="1" x14ac:dyDescent="0.25">
      <c r="A31" s="150"/>
      <c r="B31" s="789"/>
      <c r="C31" s="790"/>
      <c r="D31" s="791"/>
      <c r="E31" s="804"/>
      <c r="F31" s="805"/>
      <c r="G31" s="806"/>
      <c r="H31" s="804"/>
      <c r="I31" s="805"/>
      <c r="J31" s="806"/>
      <c r="K31" s="744"/>
      <c r="L31" s="744"/>
      <c r="M31" s="744"/>
      <c r="N31" s="744"/>
      <c r="O31" s="744"/>
      <c r="P31" s="744"/>
      <c r="Q31" s="744"/>
      <c r="R31" s="747"/>
      <c r="S31" s="744"/>
      <c r="T31" s="744"/>
      <c r="U31" s="744"/>
      <c r="V31" s="744"/>
      <c r="W31" s="190" t="s">
        <v>177</v>
      </c>
      <c r="X31" s="722" t="s">
        <v>429</v>
      </c>
      <c r="Y31" s="724"/>
      <c r="Z31" s="752" t="s">
        <v>431</v>
      </c>
      <c r="AA31" s="753"/>
      <c r="AB31" s="753"/>
      <c r="AC31" s="754"/>
      <c r="AD31" s="772" t="s">
        <v>69</v>
      </c>
      <c r="AE31" s="773"/>
      <c r="AF31" s="774"/>
      <c r="AG31" s="772" t="s">
        <v>104</v>
      </c>
      <c r="AH31" s="774"/>
      <c r="AI31" s="734" t="s">
        <v>47</v>
      </c>
      <c r="AJ31" s="734"/>
      <c r="AK31" s="743" t="s">
        <v>48</v>
      </c>
      <c r="AL31" s="743"/>
      <c r="AM31" s="743"/>
      <c r="AN31" s="188">
        <v>5</v>
      </c>
      <c r="AO31" s="188">
        <v>2</v>
      </c>
      <c r="AP31" s="609">
        <f t="shared" ref="AP31:AP34" si="8">AN31*AO31</f>
        <v>10</v>
      </c>
      <c r="AQ31" s="609"/>
      <c r="AR31" s="799" t="str">
        <f t="shared" si="6"/>
        <v>Administrar/EPP</v>
      </c>
      <c r="AS31" s="800"/>
      <c r="AT31" s="191"/>
      <c r="AU31" s="192"/>
      <c r="AV31" s="147"/>
      <c r="AW31" s="147"/>
      <c r="AX31" s="191"/>
      <c r="AY31" s="192"/>
      <c r="AZ31" s="147"/>
      <c r="BA31" s="191"/>
      <c r="BB31" s="192"/>
    </row>
    <row r="32" spans="1:54" ht="201.75" customHeight="1" x14ac:dyDescent="0.25">
      <c r="A32" s="150"/>
      <c r="B32" s="792"/>
      <c r="C32" s="793"/>
      <c r="D32" s="794"/>
      <c r="E32" s="807"/>
      <c r="F32" s="808"/>
      <c r="G32" s="809"/>
      <c r="H32" s="807"/>
      <c r="I32" s="808"/>
      <c r="J32" s="809"/>
      <c r="K32" s="745"/>
      <c r="L32" s="745"/>
      <c r="M32" s="745"/>
      <c r="N32" s="745"/>
      <c r="O32" s="745"/>
      <c r="P32" s="745"/>
      <c r="Q32" s="745"/>
      <c r="R32" s="748"/>
      <c r="S32" s="745"/>
      <c r="T32" s="745"/>
      <c r="U32" s="745"/>
      <c r="V32" s="745"/>
      <c r="W32" s="190" t="s">
        <v>426</v>
      </c>
      <c r="X32" s="722" t="s">
        <v>430</v>
      </c>
      <c r="Y32" s="724"/>
      <c r="Z32" s="752" t="s">
        <v>432</v>
      </c>
      <c r="AA32" s="753"/>
      <c r="AB32" s="753"/>
      <c r="AC32" s="754"/>
      <c r="AD32" s="772" t="s">
        <v>69</v>
      </c>
      <c r="AE32" s="773"/>
      <c r="AF32" s="774"/>
      <c r="AG32" s="772" t="s">
        <v>104</v>
      </c>
      <c r="AH32" s="774"/>
      <c r="AI32" s="734" t="s">
        <v>47</v>
      </c>
      <c r="AJ32" s="734"/>
      <c r="AK32" s="743" t="s">
        <v>48</v>
      </c>
      <c r="AL32" s="743"/>
      <c r="AM32" s="743"/>
      <c r="AN32" s="188">
        <v>5</v>
      </c>
      <c r="AO32" s="188">
        <v>2</v>
      </c>
      <c r="AP32" s="609">
        <f t="shared" si="8"/>
        <v>10</v>
      </c>
      <c r="AQ32" s="609"/>
      <c r="AR32" s="799" t="str">
        <f t="shared" si="6"/>
        <v>Administrar/EPP</v>
      </c>
      <c r="AS32" s="800"/>
      <c r="AT32" s="191"/>
      <c r="AU32" s="192"/>
      <c r="AV32" s="147"/>
      <c r="AW32" s="147"/>
      <c r="AX32" s="191"/>
      <c r="AY32" s="192"/>
      <c r="AZ32" s="147"/>
      <c r="BA32" s="191"/>
      <c r="BB32" s="192"/>
    </row>
    <row r="33" spans="1:60" ht="201.75" customHeight="1" x14ac:dyDescent="0.25">
      <c r="A33" s="150"/>
      <c r="B33" s="786" t="s">
        <v>433</v>
      </c>
      <c r="C33" s="787"/>
      <c r="D33" s="788"/>
      <c r="E33" s="786" t="s">
        <v>434</v>
      </c>
      <c r="F33" s="787"/>
      <c r="G33" s="788"/>
      <c r="H33" s="786" t="s">
        <v>435</v>
      </c>
      <c r="I33" s="787"/>
      <c r="J33" s="788"/>
      <c r="K33" s="743" t="s">
        <v>36</v>
      </c>
      <c r="L33" s="743" t="s">
        <v>436</v>
      </c>
      <c r="M33" s="743" t="s">
        <v>437</v>
      </c>
      <c r="N33" s="743" t="s">
        <v>438</v>
      </c>
      <c r="O33" s="743">
        <v>2</v>
      </c>
      <c r="P33" s="743">
        <v>3</v>
      </c>
      <c r="Q33" s="743">
        <f>O33*P33</f>
        <v>6</v>
      </c>
      <c r="R33" s="746" t="s">
        <v>477</v>
      </c>
      <c r="S33" s="743"/>
      <c r="T33" s="743" t="s">
        <v>439</v>
      </c>
      <c r="U33" s="743" t="s">
        <v>440</v>
      </c>
      <c r="V33" s="743" t="s">
        <v>40</v>
      </c>
      <c r="W33" s="743" t="s">
        <v>106</v>
      </c>
      <c r="X33" s="722" t="s">
        <v>427</v>
      </c>
      <c r="Y33" s="724"/>
      <c r="Z33" s="752" t="s">
        <v>432</v>
      </c>
      <c r="AA33" s="753"/>
      <c r="AB33" s="753"/>
      <c r="AC33" s="754"/>
      <c r="AD33" s="772" t="s">
        <v>69</v>
      </c>
      <c r="AE33" s="773"/>
      <c r="AF33" s="774"/>
      <c r="AG33" s="772" t="s">
        <v>104</v>
      </c>
      <c r="AH33" s="774"/>
      <c r="AI33" s="734" t="s">
        <v>47</v>
      </c>
      <c r="AJ33" s="734"/>
      <c r="AK33" s="743" t="s">
        <v>444</v>
      </c>
      <c r="AL33" s="743"/>
      <c r="AM33" s="743"/>
      <c r="AN33" s="194">
        <v>5</v>
      </c>
      <c r="AO33" s="194">
        <v>2</v>
      </c>
      <c r="AP33" s="609">
        <f t="shared" si="8"/>
        <v>10</v>
      </c>
      <c r="AQ33" s="609"/>
      <c r="AR33" s="799" t="str">
        <f t="shared" ref="AR33:AR37" si="9">IF(AP33&lt;=30,"Administrar/EPP",IF(AP33&lt;=60,"Rediseñar/Separar","Eliminar"))</f>
        <v>Administrar/EPP</v>
      </c>
      <c r="AS33" s="800"/>
      <c r="AT33" s="736"/>
      <c r="AU33" s="737"/>
      <c r="AV33" s="147"/>
      <c r="AW33" s="147"/>
      <c r="AX33" s="736"/>
      <c r="AY33" s="737"/>
      <c r="AZ33" s="147"/>
      <c r="BA33" s="736"/>
      <c r="BB33" s="737"/>
    </row>
    <row r="34" spans="1:60" ht="201.75" customHeight="1" x14ac:dyDescent="0.25">
      <c r="A34" s="150"/>
      <c r="B34" s="789"/>
      <c r="C34" s="790"/>
      <c r="D34" s="791"/>
      <c r="E34" s="789"/>
      <c r="F34" s="790"/>
      <c r="G34" s="791"/>
      <c r="H34" s="789"/>
      <c r="I34" s="790"/>
      <c r="J34" s="791"/>
      <c r="K34" s="744"/>
      <c r="L34" s="744"/>
      <c r="M34" s="744"/>
      <c r="N34" s="744"/>
      <c r="O34" s="744"/>
      <c r="P34" s="744"/>
      <c r="Q34" s="744"/>
      <c r="R34" s="747"/>
      <c r="S34" s="744"/>
      <c r="T34" s="744"/>
      <c r="U34" s="744"/>
      <c r="V34" s="744"/>
      <c r="W34" s="745"/>
      <c r="X34" s="722" t="s">
        <v>428</v>
      </c>
      <c r="Y34" s="724"/>
      <c r="Z34" s="752" t="s">
        <v>68</v>
      </c>
      <c r="AA34" s="753"/>
      <c r="AB34" s="753"/>
      <c r="AC34" s="754"/>
      <c r="AD34" s="772" t="s">
        <v>69</v>
      </c>
      <c r="AE34" s="773"/>
      <c r="AF34" s="774"/>
      <c r="AG34" s="772" t="s">
        <v>104</v>
      </c>
      <c r="AH34" s="774"/>
      <c r="AI34" s="734" t="s">
        <v>47</v>
      </c>
      <c r="AJ34" s="734"/>
      <c r="AK34" s="743" t="s">
        <v>444</v>
      </c>
      <c r="AL34" s="743"/>
      <c r="AM34" s="743"/>
      <c r="AN34" s="194">
        <v>5</v>
      </c>
      <c r="AO34" s="194">
        <v>2</v>
      </c>
      <c r="AP34" s="576">
        <f t="shared" si="8"/>
        <v>10</v>
      </c>
      <c r="AQ34" s="721"/>
      <c r="AR34" s="799" t="str">
        <f t="shared" si="9"/>
        <v>Administrar/EPP</v>
      </c>
      <c r="AS34" s="800"/>
      <c r="AT34" s="195"/>
      <c r="AU34" s="196"/>
      <c r="AV34" s="147"/>
      <c r="AW34" s="147"/>
      <c r="AX34" s="195"/>
      <c r="AY34" s="196"/>
      <c r="AZ34" s="147"/>
      <c r="BA34" s="195"/>
      <c r="BB34" s="196"/>
    </row>
    <row r="35" spans="1:60" ht="201.75" customHeight="1" x14ac:dyDescent="0.25">
      <c r="A35" s="150"/>
      <c r="B35" s="789"/>
      <c r="C35" s="790"/>
      <c r="D35" s="791"/>
      <c r="E35" s="789"/>
      <c r="F35" s="790"/>
      <c r="G35" s="791"/>
      <c r="H35" s="789"/>
      <c r="I35" s="790"/>
      <c r="J35" s="791"/>
      <c r="K35" s="744"/>
      <c r="L35" s="744"/>
      <c r="M35" s="744"/>
      <c r="N35" s="744"/>
      <c r="O35" s="744"/>
      <c r="P35" s="744"/>
      <c r="Q35" s="744"/>
      <c r="R35" s="747"/>
      <c r="S35" s="744"/>
      <c r="T35" s="744"/>
      <c r="U35" s="744"/>
      <c r="V35" s="744"/>
      <c r="W35" s="743" t="s">
        <v>426</v>
      </c>
      <c r="X35" s="722" t="s">
        <v>43</v>
      </c>
      <c r="Y35" s="724"/>
      <c r="Z35" s="752" t="s">
        <v>442</v>
      </c>
      <c r="AA35" s="753"/>
      <c r="AB35" s="753"/>
      <c r="AC35" s="754"/>
      <c r="AD35" s="772" t="s">
        <v>69</v>
      </c>
      <c r="AE35" s="773"/>
      <c r="AF35" s="774"/>
      <c r="AG35" s="772" t="s">
        <v>104</v>
      </c>
      <c r="AH35" s="774"/>
      <c r="AI35" s="734" t="s">
        <v>47</v>
      </c>
      <c r="AJ35" s="734"/>
      <c r="AK35" s="743" t="s">
        <v>444</v>
      </c>
      <c r="AL35" s="743"/>
      <c r="AM35" s="743"/>
      <c r="AN35" s="194">
        <v>5</v>
      </c>
      <c r="AO35" s="194">
        <v>2</v>
      </c>
      <c r="AP35" s="576">
        <f t="shared" ref="AP35" si="10">AN35*AO35</f>
        <v>10</v>
      </c>
      <c r="AQ35" s="721"/>
      <c r="AR35" s="799" t="str">
        <f t="shared" ref="AR35:AR36" si="11">IF(AP35&lt;=30,"Administrar/EPP",IF(AP35&lt;=60,"Rediseñar/Separar","Eliminar"))</f>
        <v>Administrar/EPP</v>
      </c>
      <c r="AS35" s="800"/>
      <c r="AT35" s="195"/>
      <c r="AU35" s="196"/>
      <c r="AV35" s="147"/>
      <c r="AW35" s="147"/>
      <c r="AX35" s="195"/>
      <c r="AY35" s="196"/>
      <c r="AZ35" s="147"/>
      <c r="BA35" s="195"/>
      <c r="BB35" s="196"/>
    </row>
    <row r="36" spans="1:60" ht="201.75" customHeight="1" x14ac:dyDescent="0.25">
      <c r="A36" s="150"/>
      <c r="B36" s="789"/>
      <c r="C36" s="790"/>
      <c r="D36" s="791"/>
      <c r="E36" s="789"/>
      <c r="F36" s="790"/>
      <c r="G36" s="791"/>
      <c r="H36" s="789"/>
      <c r="I36" s="790"/>
      <c r="J36" s="791"/>
      <c r="K36" s="744"/>
      <c r="L36" s="744"/>
      <c r="M36" s="744"/>
      <c r="N36" s="744"/>
      <c r="O36" s="744"/>
      <c r="P36" s="744"/>
      <c r="Q36" s="744"/>
      <c r="R36" s="747"/>
      <c r="S36" s="744"/>
      <c r="T36" s="744"/>
      <c r="U36" s="744"/>
      <c r="V36" s="744"/>
      <c r="W36" s="744"/>
      <c r="X36" s="722" t="s">
        <v>441</v>
      </c>
      <c r="Y36" s="724"/>
      <c r="Z36" s="752" t="s">
        <v>443</v>
      </c>
      <c r="AA36" s="753"/>
      <c r="AB36" s="753"/>
      <c r="AC36" s="754"/>
      <c r="AD36" s="772" t="s">
        <v>69</v>
      </c>
      <c r="AE36" s="773"/>
      <c r="AF36" s="774"/>
      <c r="AG36" s="772" t="s">
        <v>104</v>
      </c>
      <c r="AH36" s="774"/>
      <c r="AI36" s="734" t="s">
        <v>47</v>
      </c>
      <c r="AJ36" s="734"/>
      <c r="AK36" s="743" t="s">
        <v>444</v>
      </c>
      <c r="AL36" s="743"/>
      <c r="AM36" s="743"/>
      <c r="AN36" s="194">
        <v>5</v>
      </c>
      <c r="AO36" s="194">
        <v>2</v>
      </c>
      <c r="AP36" s="576">
        <f t="shared" ref="AP36" si="12">AN36*AO36</f>
        <v>10</v>
      </c>
      <c r="AQ36" s="721"/>
      <c r="AR36" s="799" t="str">
        <f t="shared" si="11"/>
        <v>Administrar/EPP</v>
      </c>
      <c r="AS36" s="800"/>
      <c r="AT36" s="195"/>
      <c r="AU36" s="196"/>
      <c r="AV36" s="147"/>
      <c r="AW36" s="147"/>
      <c r="AX36" s="195"/>
      <c r="AY36" s="196"/>
      <c r="AZ36" s="147"/>
      <c r="BA36" s="195"/>
      <c r="BB36" s="196"/>
    </row>
    <row r="37" spans="1:60" ht="201.75" customHeight="1" x14ac:dyDescent="0.25">
      <c r="A37" s="150"/>
      <c r="B37" s="792"/>
      <c r="C37" s="793"/>
      <c r="D37" s="794"/>
      <c r="E37" s="792"/>
      <c r="F37" s="793"/>
      <c r="G37" s="794"/>
      <c r="H37" s="792"/>
      <c r="I37" s="793"/>
      <c r="J37" s="794"/>
      <c r="K37" s="745"/>
      <c r="L37" s="745"/>
      <c r="M37" s="745"/>
      <c r="N37" s="745"/>
      <c r="O37" s="745"/>
      <c r="P37" s="745"/>
      <c r="Q37" s="745"/>
      <c r="R37" s="748"/>
      <c r="S37" s="745"/>
      <c r="T37" s="745"/>
      <c r="U37" s="745"/>
      <c r="V37" s="745"/>
      <c r="W37" s="745"/>
      <c r="X37" s="722" t="s">
        <v>430</v>
      </c>
      <c r="Y37" s="724"/>
      <c r="Z37" s="752" t="s">
        <v>432</v>
      </c>
      <c r="AA37" s="753"/>
      <c r="AB37" s="753"/>
      <c r="AC37" s="754"/>
      <c r="AD37" s="772" t="s">
        <v>69</v>
      </c>
      <c r="AE37" s="773"/>
      <c r="AF37" s="774"/>
      <c r="AG37" s="772" t="s">
        <v>104</v>
      </c>
      <c r="AH37" s="774"/>
      <c r="AI37" s="734" t="s">
        <v>47</v>
      </c>
      <c r="AJ37" s="734"/>
      <c r="AK37" s="743" t="s">
        <v>48</v>
      </c>
      <c r="AL37" s="743"/>
      <c r="AM37" s="743"/>
      <c r="AN37" s="194">
        <v>5</v>
      </c>
      <c r="AO37" s="194">
        <v>2</v>
      </c>
      <c r="AP37" s="609">
        <f t="shared" ref="AP37" si="13">AN37*AO37</f>
        <v>10</v>
      </c>
      <c r="AQ37" s="609"/>
      <c r="AR37" s="799" t="str">
        <f t="shared" si="9"/>
        <v>Administrar/EPP</v>
      </c>
      <c r="AS37" s="800"/>
      <c r="AT37" s="195"/>
      <c r="AU37" s="196"/>
      <c r="AV37" s="147"/>
      <c r="AW37" s="147"/>
      <c r="AX37" s="195"/>
      <c r="AY37" s="196"/>
      <c r="AZ37" s="147"/>
      <c r="BA37" s="195"/>
      <c r="BB37" s="196"/>
    </row>
    <row r="38" spans="1:60" ht="201.75" customHeight="1" x14ac:dyDescent="0.25">
      <c r="A38" s="150"/>
      <c r="B38" s="786" t="s">
        <v>200</v>
      </c>
      <c r="C38" s="787"/>
      <c r="D38" s="788"/>
      <c r="E38" s="704" t="s">
        <v>201</v>
      </c>
      <c r="F38" s="705"/>
      <c r="G38" s="706"/>
      <c r="H38" s="752" t="s">
        <v>142</v>
      </c>
      <c r="I38" s="753"/>
      <c r="J38" s="754"/>
      <c r="K38" s="743" t="s">
        <v>36</v>
      </c>
      <c r="L38" s="734" t="s">
        <v>143</v>
      </c>
      <c r="M38" s="734" t="s">
        <v>144</v>
      </c>
      <c r="N38" s="734" t="s">
        <v>146</v>
      </c>
      <c r="O38" s="727">
        <v>2</v>
      </c>
      <c r="P38" s="727">
        <v>2</v>
      </c>
      <c r="Q38" s="727">
        <f>O38*P38</f>
        <v>4</v>
      </c>
      <c r="R38" s="730" t="s">
        <v>477</v>
      </c>
      <c r="S38" s="727"/>
      <c r="T38" s="734" t="s">
        <v>147</v>
      </c>
      <c r="U38" s="734" t="s">
        <v>40</v>
      </c>
      <c r="V38" s="734" t="s">
        <v>149</v>
      </c>
      <c r="W38" s="138" t="s">
        <v>129</v>
      </c>
      <c r="X38" s="722" t="s">
        <v>130</v>
      </c>
      <c r="Y38" s="724"/>
      <c r="Z38" s="725" t="s">
        <v>135</v>
      </c>
      <c r="AA38" s="738"/>
      <c r="AB38" s="738"/>
      <c r="AC38" s="726"/>
      <c r="AD38" s="725" t="s">
        <v>136</v>
      </c>
      <c r="AE38" s="738"/>
      <c r="AF38" s="726"/>
      <c r="AG38" s="725" t="s">
        <v>194</v>
      </c>
      <c r="AH38" s="726"/>
      <c r="AI38" s="741" t="s">
        <v>155</v>
      </c>
      <c r="AJ38" s="741"/>
      <c r="AK38" s="768" t="s">
        <v>48</v>
      </c>
      <c r="AL38" s="768"/>
      <c r="AM38" s="768"/>
      <c r="AN38" s="134">
        <v>15</v>
      </c>
      <c r="AO38" s="134">
        <v>2</v>
      </c>
      <c r="AP38" s="549">
        <f t="shared" si="3"/>
        <v>30</v>
      </c>
      <c r="AQ38" s="549"/>
      <c r="AR38" s="648" t="str">
        <f t="shared" si="4"/>
        <v>Administrar/EPP</v>
      </c>
      <c r="AS38" s="649"/>
      <c r="AT38" s="785"/>
      <c r="AU38" s="785"/>
      <c r="AV38" s="147"/>
      <c r="AW38" s="147"/>
      <c r="AX38" s="736"/>
      <c r="AY38" s="737"/>
      <c r="AZ38" s="147"/>
      <c r="BA38" s="736"/>
      <c r="BB38" s="737"/>
    </row>
    <row r="39" spans="1:60" ht="201.75" customHeight="1" x14ac:dyDescent="0.25">
      <c r="A39" s="150"/>
      <c r="B39" s="789"/>
      <c r="C39" s="790"/>
      <c r="D39" s="791"/>
      <c r="E39" s="707"/>
      <c r="F39" s="708"/>
      <c r="G39" s="709"/>
      <c r="H39" s="778"/>
      <c r="I39" s="779"/>
      <c r="J39" s="780"/>
      <c r="K39" s="744"/>
      <c r="L39" s="735"/>
      <c r="M39" s="735"/>
      <c r="N39" s="735"/>
      <c r="O39" s="728"/>
      <c r="P39" s="728"/>
      <c r="Q39" s="728"/>
      <c r="R39" s="731"/>
      <c r="S39" s="728"/>
      <c r="T39" s="735"/>
      <c r="U39" s="735"/>
      <c r="V39" s="735"/>
      <c r="W39" s="138" t="s">
        <v>129</v>
      </c>
      <c r="X39" s="722" t="s">
        <v>134</v>
      </c>
      <c r="Y39" s="724"/>
      <c r="Z39" s="725" t="s">
        <v>135</v>
      </c>
      <c r="AA39" s="738"/>
      <c r="AB39" s="738"/>
      <c r="AC39" s="726"/>
      <c r="AD39" s="725" t="s">
        <v>136</v>
      </c>
      <c r="AE39" s="738"/>
      <c r="AF39" s="726"/>
      <c r="AG39" s="725" t="s">
        <v>194</v>
      </c>
      <c r="AH39" s="726"/>
      <c r="AI39" s="741" t="s">
        <v>155</v>
      </c>
      <c r="AJ39" s="741"/>
      <c r="AK39" s="768" t="s">
        <v>48</v>
      </c>
      <c r="AL39" s="768"/>
      <c r="AM39" s="768"/>
      <c r="AN39" s="134">
        <v>15</v>
      </c>
      <c r="AO39" s="134">
        <v>2</v>
      </c>
      <c r="AP39" s="549">
        <f t="shared" si="3"/>
        <v>30</v>
      </c>
      <c r="AQ39" s="549"/>
      <c r="AR39" s="648" t="str">
        <f t="shared" si="4"/>
        <v>Administrar/EPP</v>
      </c>
      <c r="AS39" s="649"/>
      <c r="AT39" s="785"/>
      <c r="AU39" s="785"/>
      <c r="AV39" s="147"/>
      <c r="AW39" s="147"/>
      <c r="AX39" s="736"/>
      <c r="AY39" s="737"/>
      <c r="AZ39" s="147"/>
      <c r="BA39" s="736"/>
      <c r="BB39" s="737"/>
    </row>
    <row r="40" spans="1:60" ht="201.75" customHeight="1" x14ac:dyDescent="0.25">
      <c r="A40" s="150"/>
      <c r="B40" s="789"/>
      <c r="C40" s="790"/>
      <c r="D40" s="791"/>
      <c r="E40" s="707"/>
      <c r="F40" s="708"/>
      <c r="G40" s="709"/>
      <c r="H40" s="778"/>
      <c r="I40" s="779"/>
      <c r="J40" s="780"/>
      <c r="K40" s="744"/>
      <c r="L40" s="735"/>
      <c r="M40" s="735"/>
      <c r="N40" s="735"/>
      <c r="O40" s="728"/>
      <c r="P40" s="728"/>
      <c r="Q40" s="728"/>
      <c r="R40" s="731"/>
      <c r="S40" s="728"/>
      <c r="T40" s="735"/>
      <c r="U40" s="735"/>
      <c r="V40" s="735"/>
      <c r="W40" s="138" t="s">
        <v>153</v>
      </c>
      <c r="X40" s="770" t="s">
        <v>151</v>
      </c>
      <c r="Y40" s="770"/>
      <c r="Z40" s="725" t="s">
        <v>135</v>
      </c>
      <c r="AA40" s="738"/>
      <c r="AB40" s="738"/>
      <c r="AC40" s="726"/>
      <c r="AD40" s="725" t="s">
        <v>136</v>
      </c>
      <c r="AE40" s="738"/>
      <c r="AF40" s="726"/>
      <c r="AG40" s="725" t="s">
        <v>195</v>
      </c>
      <c r="AH40" s="726"/>
      <c r="AI40" s="741" t="s">
        <v>155</v>
      </c>
      <c r="AJ40" s="741"/>
      <c r="AK40" s="768" t="s">
        <v>48</v>
      </c>
      <c r="AL40" s="768"/>
      <c r="AM40" s="768"/>
      <c r="AN40" s="134">
        <v>15</v>
      </c>
      <c r="AO40" s="134">
        <v>2</v>
      </c>
      <c r="AP40" s="549">
        <f>AN40*AO40</f>
        <v>30</v>
      </c>
      <c r="AQ40" s="549"/>
      <c r="AR40" s="648" t="str">
        <f>IF(AP40&lt;=30,"Administrar/EPP",IF(AP40&lt;=60,"Rediseñar/Separar","Eliminar"))</f>
        <v>Administrar/EPP</v>
      </c>
      <c r="AS40" s="649"/>
      <c r="AT40" s="785"/>
      <c r="AU40" s="785"/>
      <c r="AV40" s="147"/>
      <c r="AW40" s="147"/>
      <c r="AX40" s="736"/>
      <c r="AY40" s="737"/>
      <c r="AZ40" s="147"/>
      <c r="BA40" s="736"/>
      <c r="BB40" s="737"/>
    </row>
    <row r="41" spans="1:60" ht="201.75" customHeight="1" x14ac:dyDescent="0.25">
      <c r="A41" s="150"/>
      <c r="B41" s="789"/>
      <c r="C41" s="790"/>
      <c r="D41" s="791"/>
      <c r="E41" s="707"/>
      <c r="F41" s="708"/>
      <c r="G41" s="709"/>
      <c r="H41" s="778"/>
      <c r="I41" s="779"/>
      <c r="J41" s="780"/>
      <c r="K41" s="744"/>
      <c r="L41" s="735"/>
      <c r="M41" s="735"/>
      <c r="N41" s="735"/>
      <c r="O41" s="728"/>
      <c r="P41" s="728"/>
      <c r="Q41" s="728"/>
      <c r="R41" s="731"/>
      <c r="S41" s="728"/>
      <c r="T41" s="735"/>
      <c r="U41" s="735"/>
      <c r="V41" s="735"/>
      <c r="W41" s="226" t="s">
        <v>49</v>
      </c>
      <c r="X41" s="242" t="s">
        <v>529</v>
      </c>
      <c r="Y41" s="244"/>
      <c r="Z41" s="249" t="s">
        <v>526</v>
      </c>
      <c r="AA41" s="250"/>
      <c r="AB41" s="250"/>
      <c r="AC41" s="251"/>
      <c r="AD41" s="352" t="s">
        <v>527</v>
      </c>
      <c r="AE41" s="359"/>
      <c r="AF41" s="353"/>
      <c r="AG41" s="241" t="s">
        <v>234</v>
      </c>
      <c r="AH41" s="241"/>
      <c r="AI41" s="241" t="s">
        <v>528</v>
      </c>
      <c r="AJ41" s="241"/>
      <c r="AK41" s="351" t="s">
        <v>451</v>
      </c>
      <c r="AL41" s="351"/>
      <c r="AM41" s="351"/>
      <c r="AN41" s="233">
        <v>2</v>
      </c>
      <c r="AO41" s="233">
        <v>5</v>
      </c>
      <c r="AP41" s="245">
        <f>AN41*AO41</f>
        <v>10</v>
      </c>
      <c r="AQ41" s="245"/>
      <c r="AR41" s="354" t="str">
        <f>IF(AP41&lt;=30,"Administrar/EPP",IF(AP41&lt;=60,"Rediseñar/Separar","Eliminar"))</f>
        <v>Administrar/EPP</v>
      </c>
      <c r="AS41" s="354"/>
      <c r="AT41" s="229"/>
      <c r="AU41" s="230"/>
      <c r="AV41" s="233"/>
      <c r="AW41" s="204"/>
      <c r="AX41" s="231"/>
      <c r="AY41" s="232"/>
      <c r="AZ41" s="234"/>
      <c r="BA41" s="229"/>
      <c r="BB41" s="230"/>
      <c r="BC41" s="212"/>
      <c r="BD41" s="234"/>
      <c r="BE41" s="213"/>
      <c r="BF41" s="213"/>
      <c r="BG41" s="213"/>
      <c r="BH41" s="234"/>
    </row>
    <row r="42" spans="1:60" ht="201.75" customHeight="1" x14ac:dyDescent="0.25">
      <c r="A42" s="150"/>
      <c r="B42" s="789"/>
      <c r="C42" s="790"/>
      <c r="D42" s="791"/>
      <c r="E42" s="707"/>
      <c r="F42" s="708"/>
      <c r="G42" s="709"/>
      <c r="H42" s="778"/>
      <c r="I42" s="779"/>
      <c r="J42" s="780"/>
      <c r="K42" s="744"/>
      <c r="L42" s="735"/>
      <c r="M42" s="735"/>
      <c r="N42" s="735"/>
      <c r="O42" s="728"/>
      <c r="P42" s="728"/>
      <c r="Q42" s="728"/>
      <c r="R42" s="731"/>
      <c r="S42" s="728"/>
      <c r="T42" s="735"/>
      <c r="U42" s="735"/>
      <c r="V42" s="735"/>
      <c r="W42" s="205" t="s">
        <v>49</v>
      </c>
      <c r="X42" s="242" t="s">
        <v>488</v>
      </c>
      <c r="Y42" s="244"/>
      <c r="Z42" s="249" t="s">
        <v>489</v>
      </c>
      <c r="AA42" s="250"/>
      <c r="AB42" s="250"/>
      <c r="AC42" s="251"/>
      <c r="AD42" s="352" t="s">
        <v>490</v>
      </c>
      <c r="AE42" s="359"/>
      <c r="AF42" s="353"/>
      <c r="AG42" s="352" t="s">
        <v>235</v>
      </c>
      <c r="AH42" s="353"/>
      <c r="AI42" s="241" t="s">
        <v>491</v>
      </c>
      <c r="AJ42" s="241"/>
      <c r="AK42" s="351" t="s">
        <v>451</v>
      </c>
      <c r="AL42" s="351"/>
      <c r="AM42" s="351"/>
      <c r="AN42" s="202">
        <v>10</v>
      </c>
      <c r="AO42" s="202">
        <v>5</v>
      </c>
      <c r="AP42" s="245">
        <f>AN42*AO42</f>
        <v>50</v>
      </c>
      <c r="AQ42" s="245"/>
      <c r="AR42" s="360" t="str">
        <f>IF(AP42&lt;=30,"Administrar/EPP",IF(AP42&lt;=60,"Rediseñar/Separar","Eliminar"))</f>
        <v>Rediseñar/Separar</v>
      </c>
      <c r="AS42" s="360"/>
      <c r="AT42" s="352" t="s">
        <v>492</v>
      </c>
      <c r="AU42" s="353"/>
      <c r="AV42" s="202">
        <v>10</v>
      </c>
      <c r="AW42" s="204">
        <v>2</v>
      </c>
      <c r="AX42" s="246">
        <f>AV42*AW42</f>
        <v>20</v>
      </c>
      <c r="AY42" s="247"/>
      <c r="AZ42" s="203" t="str">
        <f>IF(AX42&lt;=30,"Administrar/EPP",IF(AX42&lt;=60,"Rediseñar/Separar","Eliminar"))</f>
        <v>Administrar/EPP</v>
      </c>
      <c r="BA42" s="352" t="s">
        <v>464</v>
      </c>
      <c r="BB42" s="353"/>
    </row>
    <row r="43" spans="1:60" ht="201.75" customHeight="1" x14ac:dyDescent="0.25">
      <c r="A43" s="150"/>
      <c r="B43" s="789"/>
      <c r="C43" s="790"/>
      <c r="D43" s="791"/>
      <c r="E43" s="707"/>
      <c r="F43" s="708"/>
      <c r="G43" s="709"/>
      <c r="H43" s="778"/>
      <c r="I43" s="779"/>
      <c r="J43" s="780"/>
      <c r="K43" s="744"/>
      <c r="L43" s="735"/>
      <c r="M43" s="735"/>
      <c r="N43" s="735"/>
      <c r="O43" s="728"/>
      <c r="P43" s="728"/>
      <c r="Q43" s="728"/>
      <c r="R43" s="731"/>
      <c r="S43" s="728"/>
      <c r="T43" s="735"/>
      <c r="U43" s="735"/>
      <c r="V43" s="735"/>
      <c r="W43" s="138" t="s">
        <v>153</v>
      </c>
      <c r="X43" s="770" t="s">
        <v>150</v>
      </c>
      <c r="Y43" s="770"/>
      <c r="Z43" s="725" t="s">
        <v>135</v>
      </c>
      <c r="AA43" s="738"/>
      <c r="AB43" s="738"/>
      <c r="AC43" s="726"/>
      <c r="AD43" s="725" t="s">
        <v>136</v>
      </c>
      <c r="AE43" s="738"/>
      <c r="AF43" s="726"/>
      <c r="AG43" s="725" t="s">
        <v>195</v>
      </c>
      <c r="AH43" s="726"/>
      <c r="AI43" s="741" t="s">
        <v>155</v>
      </c>
      <c r="AJ43" s="741"/>
      <c r="AK43" s="768" t="s">
        <v>48</v>
      </c>
      <c r="AL43" s="768"/>
      <c r="AM43" s="768"/>
      <c r="AN43" s="134">
        <v>15</v>
      </c>
      <c r="AO43" s="134">
        <v>2</v>
      </c>
      <c r="AP43" s="549">
        <f t="shared" ref="AP43:AP44" si="14">AN43*AO43</f>
        <v>30</v>
      </c>
      <c r="AQ43" s="549"/>
      <c r="AR43" s="648" t="str">
        <f>IF(AP43&lt;=30,"Administrar/EPP",IF(AP43&lt;=60,"Rediseñar/Separar","Eliminar"))</f>
        <v>Administrar/EPP</v>
      </c>
      <c r="AS43" s="649"/>
      <c r="AT43" s="785"/>
      <c r="AU43" s="785"/>
      <c r="AV43" s="147"/>
      <c r="AW43" s="147"/>
      <c r="AX43" s="736"/>
      <c r="AY43" s="737"/>
      <c r="AZ43" s="147"/>
      <c r="BA43" s="736"/>
      <c r="BB43" s="737"/>
    </row>
    <row r="44" spans="1:60" ht="201.75" customHeight="1" x14ac:dyDescent="0.25">
      <c r="A44" s="150"/>
      <c r="B44" s="789"/>
      <c r="C44" s="790"/>
      <c r="D44" s="791"/>
      <c r="E44" s="707"/>
      <c r="F44" s="708"/>
      <c r="G44" s="709"/>
      <c r="H44" s="778"/>
      <c r="I44" s="779"/>
      <c r="J44" s="780"/>
      <c r="K44" s="744"/>
      <c r="L44" s="735"/>
      <c r="M44" s="735"/>
      <c r="N44" s="735"/>
      <c r="O44" s="728"/>
      <c r="P44" s="728"/>
      <c r="Q44" s="728"/>
      <c r="R44" s="731"/>
      <c r="S44" s="728"/>
      <c r="T44" s="735"/>
      <c r="U44" s="735"/>
      <c r="V44" s="735"/>
      <c r="W44" s="138" t="s">
        <v>153</v>
      </c>
      <c r="X44" s="770" t="s">
        <v>152</v>
      </c>
      <c r="Y44" s="770"/>
      <c r="Z44" s="725" t="s">
        <v>135</v>
      </c>
      <c r="AA44" s="738"/>
      <c r="AB44" s="738"/>
      <c r="AC44" s="726"/>
      <c r="AD44" s="725" t="s">
        <v>136</v>
      </c>
      <c r="AE44" s="738"/>
      <c r="AF44" s="726"/>
      <c r="AG44" s="725" t="s">
        <v>194</v>
      </c>
      <c r="AH44" s="726"/>
      <c r="AI44" s="741" t="s">
        <v>155</v>
      </c>
      <c r="AJ44" s="741"/>
      <c r="AK44" s="768" t="s">
        <v>48</v>
      </c>
      <c r="AL44" s="768"/>
      <c r="AM44" s="768"/>
      <c r="AN44" s="134">
        <v>15</v>
      </c>
      <c r="AO44" s="134">
        <v>2</v>
      </c>
      <c r="AP44" s="549">
        <f t="shared" si="14"/>
        <v>30</v>
      </c>
      <c r="AQ44" s="549"/>
      <c r="AR44" s="648" t="str">
        <f t="shared" si="4"/>
        <v>Administrar/EPP</v>
      </c>
      <c r="AS44" s="649"/>
      <c r="AT44" s="785"/>
      <c r="AU44" s="785"/>
      <c r="AV44" s="147"/>
      <c r="AW44" s="147"/>
      <c r="AX44" s="736"/>
      <c r="AY44" s="737"/>
      <c r="AZ44" s="147"/>
      <c r="BA44" s="736"/>
      <c r="BB44" s="737"/>
    </row>
    <row r="45" spans="1:60" ht="201.75" customHeight="1" x14ac:dyDescent="0.25">
      <c r="A45" s="150"/>
      <c r="B45" s="789"/>
      <c r="C45" s="790"/>
      <c r="D45" s="791"/>
      <c r="E45" s="707"/>
      <c r="F45" s="708"/>
      <c r="G45" s="709"/>
      <c r="H45" s="778"/>
      <c r="I45" s="779"/>
      <c r="J45" s="780"/>
      <c r="K45" s="744"/>
      <c r="L45" s="735"/>
      <c r="M45" s="735"/>
      <c r="N45" s="735"/>
      <c r="O45" s="728"/>
      <c r="P45" s="728"/>
      <c r="Q45" s="728"/>
      <c r="R45" s="731"/>
      <c r="S45" s="728"/>
      <c r="T45" s="735"/>
      <c r="U45" s="735"/>
      <c r="V45" s="735"/>
      <c r="W45" s="138" t="s">
        <v>106</v>
      </c>
      <c r="X45" s="722" t="s">
        <v>109</v>
      </c>
      <c r="Y45" s="724"/>
      <c r="Z45" s="725" t="s">
        <v>114</v>
      </c>
      <c r="AA45" s="738"/>
      <c r="AB45" s="738"/>
      <c r="AC45" s="726"/>
      <c r="AD45" s="725" t="s">
        <v>117</v>
      </c>
      <c r="AE45" s="738"/>
      <c r="AF45" s="726"/>
      <c r="AG45" s="725" t="s">
        <v>120</v>
      </c>
      <c r="AH45" s="726"/>
      <c r="AI45" s="741" t="s">
        <v>47</v>
      </c>
      <c r="AJ45" s="741"/>
      <c r="AK45" s="768" t="s">
        <v>48</v>
      </c>
      <c r="AL45" s="768"/>
      <c r="AM45" s="768"/>
      <c r="AN45" s="134">
        <v>10</v>
      </c>
      <c r="AO45" s="134">
        <v>3</v>
      </c>
      <c r="AP45" s="549">
        <f>AN45*AO45</f>
        <v>30</v>
      </c>
      <c r="AQ45" s="549"/>
      <c r="AR45" s="648" t="str">
        <f t="shared" si="4"/>
        <v>Administrar/EPP</v>
      </c>
      <c r="AS45" s="649"/>
      <c r="AT45" s="785"/>
      <c r="AU45" s="785"/>
      <c r="AV45" s="147"/>
      <c r="AW45" s="147"/>
      <c r="AX45" s="736"/>
      <c r="AY45" s="737"/>
      <c r="AZ45" s="147"/>
      <c r="BA45" s="736"/>
      <c r="BB45" s="737"/>
    </row>
    <row r="46" spans="1:60" ht="201.75" customHeight="1" x14ac:dyDescent="0.25">
      <c r="A46" s="150"/>
      <c r="B46" s="792"/>
      <c r="C46" s="793"/>
      <c r="D46" s="794"/>
      <c r="E46" s="710"/>
      <c r="F46" s="711"/>
      <c r="G46" s="712"/>
      <c r="H46" s="795"/>
      <c r="I46" s="796"/>
      <c r="J46" s="797"/>
      <c r="K46" s="745"/>
      <c r="L46" s="798"/>
      <c r="M46" s="798"/>
      <c r="N46" s="798"/>
      <c r="O46" s="729"/>
      <c r="P46" s="729"/>
      <c r="Q46" s="729"/>
      <c r="R46" s="732"/>
      <c r="S46" s="729"/>
      <c r="T46" s="798"/>
      <c r="U46" s="798"/>
      <c r="V46" s="798"/>
      <c r="W46" s="141" t="s">
        <v>106</v>
      </c>
      <c r="X46" s="717" t="s">
        <v>154</v>
      </c>
      <c r="Y46" s="718"/>
      <c r="Z46" s="725" t="s">
        <v>115</v>
      </c>
      <c r="AA46" s="738"/>
      <c r="AB46" s="738"/>
      <c r="AC46" s="726"/>
      <c r="AD46" s="725" t="s">
        <v>116</v>
      </c>
      <c r="AE46" s="738"/>
      <c r="AF46" s="726"/>
      <c r="AG46" s="725" t="s">
        <v>104</v>
      </c>
      <c r="AH46" s="726"/>
      <c r="AI46" s="741" t="s">
        <v>47</v>
      </c>
      <c r="AJ46" s="741"/>
      <c r="AK46" s="768" t="s">
        <v>48</v>
      </c>
      <c r="AL46" s="768"/>
      <c r="AM46" s="768"/>
      <c r="AN46" s="134">
        <v>5</v>
      </c>
      <c r="AO46" s="134">
        <v>2</v>
      </c>
      <c r="AP46" s="549">
        <f t="shared" ref="AP46" si="15">AN46*AO46</f>
        <v>10</v>
      </c>
      <c r="AQ46" s="549"/>
      <c r="AR46" s="648" t="str">
        <f t="shared" si="4"/>
        <v>Administrar/EPP</v>
      </c>
      <c r="AS46" s="649"/>
      <c r="AT46" s="785"/>
      <c r="AU46" s="785"/>
      <c r="AV46" s="147"/>
      <c r="AW46" s="147"/>
      <c r="AX46" s="785"/>
      <c r="AY46" s="785"/>
      <c r="AZ46" s="147"/>
      <c r="BA46" s="785"/>
      <c r="BB46" s="785"/>
    </row>
    <row r="47" spans="1:60" x14ac:dyDescent="0.25">
      <c r="A47" s="150"/>
      <c r="B47" s="157"/>
      <c r="C47" s="157"/>
      <c r="D47" s="157"/>
      <c r="E47" s="156"/>
      <c r="F47" s="156"/>
      <c r="G47" s="156"/>
      <c r="H47" s="152"/>
      <c r="I47" s="156"/>
      <c r="J47" s="156"/>
      <c r="K47" s="155"/>
      <c r="L47" s="155"/>
      <c r="M47" s="155"/>
      <c r="N47" s="155"/>
      <c r="O47" s="155"/>
      <c r="P47" s="155"/>
      <c r="Q47" s="155"/>
      <c r="R47" s="155"/>
      <c r="S47" s="155"/>
      <c r="T47" s="156"/>
      <c r="U47" s="156"/>
      <c r="V47" s="156"/>
      <c r="W47" s="151"/>
      <c r="X47" s="151"/>
      <c r="Y47" s="154"/>
      <c r="Z47" s="154"/>
      <c r="AA47" s="157"/>
      <c r="AB47" s="157"/>
    </row>
    <row r="48" spans="1:60" x14ac:dyDescent="0.25">
      <c r="A48" s="150"/>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row>
    <row r="49" spans="1:28" x14ac:dyDescent="0.25">
      <c r="A49" s="150"/>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row>
  </sheetData>
  <sheetProtection formatCells="0" formatColumns="0" formatRows="0" insertColumns="0" insertRows="0" insertHyperlinks="0" deleteColumns="0" deleteRows="0" sort="0" autoFilter="0" pivotTables="0"/>
  <mergeCells count="459">
    <mergeCell ref="X41:Y41"/>
    <mergeCell ref="Z41:AC41"/>
    <mergeCell ref="AD41:AF41"/>
    <mergeCell ref="AG41:AH41"/>
    <mergeCell ref="AI41:AJ41"/>
    <mergeCell ref="AK41:AM41"/>
    <mergeCell ref="AP41:AQ41"/>
    <mergeCell ref="AR41:AS41"/>
    <mergeCell ref="AR37:AS37"/>
    <mergeCell ref="AI35:AJ35"/>
    <mergeCell ref="AK35:AM35"/>
    <mergeCell ref="AP35:AQ35"/>
    <mergeCell ref="W35:W37"/>
    <mergeCell ref="X35:Y35"/>
    <mergeCell ref="Z35:AC35"/>
    <mergeCell ref="Z36:AC36"/>
    <mergeCell ref="AD35:AF35"/>
    <mergeCell ref="AD36:AF36"/>
    <mergeCell ref="AG36:AH36"/>
    <mergeCell ref="AG35:AH35"/>
    <mergeCell ref="AI36:AJ36"/>
    <mergeCell ref="X36:Y36"/>
    <mergeCell ref="AK36:AM36"/>
    <mergeCell ref="AP36:AQ36"/>
    <mergeCell ref="AR35:AS35"/>
    <mergeCell ref="AR36:AS36"/>
    <mergeCell ref="AR33:AS33"/>
    <mergeCell ref="AT33:AU33"/>
    <mergeCell ref="AX33:AY33"/>
    <mergeCell ref="BA33:BB33"/>
    <mergeCell ref="X34:Y34"/>
    <mergeCell ref="Z34:AC34"/>
    <mergeCell ref="AD34:AF34"/>
    <mergeCell ref="AG34:AH34"/>
    <mergeCell ref="AI34:AJ34"/>
    <mergeCell ref="AK34:AM34"/>
    <mergeCell ref="AP34:AQ34"/>
    <mergeCell ref="AR34:AS34"/>
    <mergeCell ref="V33:V37"/>
    <mergeCell ref="X33:Y33"/>
    <mergeCell ref="W33:W34"/>
    <mergeCell ref="Z33:AC33"/>
    <mergeCell ref="AD33:AF33"/>
    <mergeCell ref="AG33:AH33"/>
    <mergeCell ref="AI33:AJ33"/>
    <mergeCell ref="AK33:AM33"/>
    <mergeCell ref="AP33:AQ33"/>
    <mergeCell ref="X37:Y37"/>
    <mergeCell ref="Z37:AC37"/>
    <mergeCell ref="AD37:AF37"/>
    <mergeCell ref="AG37:AH37"/>
    <mergeCell ref="AI37:AJ37"/>
    <mergeCell ref="AK37:AM37"/>
    <mergeCell ref="AP37:AQ37"/>
    <mergeCell ref="B33:D37"/>
    <mergeCell ref="E33:G37"/>
    <mergeCell ref="H33:J37"/>
    <mergeCell ref="K33:K37"/>
    <mergeCell ref="L33:L37"/>
    <mergeCell ref="M33:M37"/>
    <mergeCell ref="N33:N37"/>
    <mergeCell ref="T33:T37"/>
    <mergeCell ref="U33:U37"/>
    <mergeCell ref="AP46:AQ46"/>
    <mergeCell ref="AR46:AS46"/>
    <mergeCell ref="AT46:AU46"/>
    <mergeCell ref="AX46:AY46"/>
    <mergeCell ref="BA46:BB46"/>
    <mergeCell ref="AR45:AS45"/>
    <mergeCell ref="AT45:AU45"/>
    <mergeCell ref="AX45:AY45"/>
    <mergeCell ref="BA45:BB45"/>
    <mergeCell ref="AX40:AY40"/>
    <mergeCell ref="BA40:BB40"/>
    <mergeCell ref="X46:Y46"/>
    <mergeCell ref="Z46:AC46"/>
    <mergeCell ref="AD46:AF46"/>
    <mergeCell ref="AG46:AH46"/>
    <mergeCell ref="AI46:AJ46"/>
    <mergeCell ref="AK46:AM46"/>
    <mergeCell ref="AT44:AU44"/>
    <mergeCell ref="AX44:AY44"/>
    <mergeCell ref="BA44:BB44"/>
    <mergeCell ref="X45:Y45"/>
    <mergeCell ref="Z45:AC45"/>
    <mergeCell ref="AD45:AF45"/>
    <mergeCell ref="AG45:AH45"/>
    <mergeCell ref="AI45:AJ45"/>
    <mergeCell ref="AK45:AM45"/>
    <mergeCell ref="AP45:AQ45"/>
    <mergeCell ref="AD44:AF44"/>
    <mergeCell ref="AG44:AH44"/>
    <mergeCell ref="AI44:AJ44"/>
    <mergeCell ref="AK44:AM44"/>
    <mergeCell ref="AP44:AQ44"/>
    <mergeCell ref="AR44:AS44"/>
    <mergeCell ref="X43:Y43"/>
    <mergeCell ref="Z43:AC43"/>
    <mergeCell ref="AD43:AF43"/>
    <mergeCell ref="AG43:AH43"/>
    <mergeCell ref="AI43:AJ43"/>
    <mergeCell ref="AR39:AS39"/>
    <mergeCell ref="AT39:AU39"/>
    <mergeCell ref="AX39:AY39"/>
    <mergeCell ref="BA39:BB39"/>
    <mergeCell ref="X40:Y40"/>
    <mergeCell ref="Z40:AC40"/>
    <mergeCell ref="AD40:AF40"/>
    <mergeCell ref="AG40:AH40"/>
    <mergeCell ref="AI40:AJ40"/>
    <mergeCell ref="AK40:AM40"/>
    <mergeCell ref="AK43:AM43"/>
    <mergeCell ref="AP43:AQ43"/>
    <mergeCell ref="AR43:AS43"/>
    <mergeCell ref="AT43:AU43"/>
    <mergeCell ref="AX43:AY43"/>
    <mergeCell ref="BA43:BB43"/>
    <mergeCell ref="AP40:AQ40"/>
    <mergeCell ref="AR40:AS40"/>
    <mergeCell ref="AT40:AU40"/>
    <mergeCell ref="X38:Y38"/>
    <mergeCell ref="Z38:AC38"/>
    <mergeCell ref="AT38:AU38"/>
    <mergeCell ref="AX38:AY38"/>
    <mergeCell ref="BA38:BB38"/>
    <mergeCell ref="X39:Y39"/>
    <mergeCell ref="Z39:AC39"/>
    <mergeCell ref="AD39:AF39"/>
    <mergeCell ref="AG39:AH39"/>
    <mergeCell ref="AI39:AJ39"/>
    <mergeCell ref="AK39:AM39"/>
    <mergeCell ref="AP39:AQ39"/>
    <mergeCell ref="AD38:AF38"/>
    <mergeCell ref="AG38:AH38"/>
    <mergeCell ref="AI38:AJ38"/>
    <mergeCell ref="AK38:AM38"/>
    <mergeCell ref="AP38:AQ38"/>
    <mergeCell ref="AR38:AS38"/>
    <mergeCell ref="AX26:AY26"/>
    <mergeCell ref="BA26:BB26"/>
    <mergeCell ref="AR28:AS28"/>
    <mergeCell ref="AT28:AU28"/>
    <mergeCell ref="AX28:AY28"/>
    <mergeCell ref="BA28:BB28"/>
    <mergeCell ref="B38:D46"/>
    <mergeCell ref="E38:G46"/>
    <mergeCell ref="H38:J46"/>
    <mergeCell ref="K38:K46"/>
    <mergeCell ref="L38:L46"/>
    <mergeCell ref="M38:M46"/>
    <mergeCell ref="Z28:AC28"/>
    <mergeCell ref="AD28:AF28"/>
    <mergeCell ref="AG28:AH28"/>
    <mergeCell ref="AI28:AJ28"/>
    <mergeCell ref="AK28:AM28"/>
    <mergeCell ref="AP28:AQ28"/>
    <mergeCell ref="N38:N46"/>
    <mergeCell ref="T38:T46"/>
    <mergeCell ref="U38:U46"/>
    <mergeCell ref="V38:V46"/>
    <mergeCell ref="X44:Y44"/>
    <mergeCell ref="Z44:AC44"/>
    <mergeCell ref="X27:Y27"/>
    <mergeCell ref="Z27:AC27"/>
    <mergeCell ref="AD27:AF27"/>
    <mergeCell ref="AG27:AH27"/>
    <mergeCell ref="AI27:AJ27"/>
    <mergeCell ref="AR25:AS25"/>
    <mergeCell ref="AT25:AU25"/>
    <mergeCell ref="AX25:AY25"/>
    <mergeCell ref="BA25:BB25"/>
    <mergeCell ref="X26:Y26"/>
    <mergeCell ref="Z26:AC26"/>
    <mergeCell ref="AD26:AF26"/>
    <mergeCell ref="AG26:AH26"/>
    <mergeCell ref="AI26:AJ26"/>
    <mergeCell ref="AK26:AM26"/>
    <mergeCell ref="AK27:AM27"/>
    <mergeCell ref="AP27:AQ27"/>
    <mergeCell ref="AR27:AS27"/>
    <mergeCell ref="AT27:AU27"/>
    <mergeCell ref="AX27:AY27"/>
    <mergeCell ref="BA27:BB27"/>
    <mergeCell ref="AP26:AQ26"/>
    <mergeCell ref="AR26:AS26"/>
    <mergeCell ref="AT26:AU26"/>
    <mergeCell ref="AX24:AY24"/>
    <mergeCell ref="BA24:BB24"/>
    <mergeCell ref="X25:Y25"/>
    <mergeCell ref="Z25:AC25"/>
    <mergeCell ref="AD25:AF25"/>
    <mergeCell ref="AG25:AH25"/>
    <mergeCell ref="AI25:AJ25"/>
    <mergeCell ref="AK25:AM25"/>
    <mergeCell ref="AP25:AQ25"/>
    <mergeCell ref="AD24:AF24"/>
    <mergeCell ref="AG24:AH24"/>
    <mergeCell ref="AI24:AJ24"/>
    <mergeCell ref="AK24:AM24"/>
    <mergeCell ref="AP24:AQ24"/>
    <mergeCell ref="AR24:AS24"/>
    <mergeCell ref="AP23:AQ23"/>
    <mergeCell ref="AR23:AS23"/>
    <mergeCell ref="AT23:AU23"/>
    <mergeCell ref="AX23:AY23"/>
    <mergeCell ref="BA23:BB23"/>
    <mergeCell ref="B24:D28"/>
    <mergeCell ref="E24:G28"/>
    <mergeCell ref="H24:J28"/>
    <mergeCell ref="K24:K28"/>
    <mergeCell ref="L24:L28"/>
    <mergeCell ref="M22:M23"/>
    <mergeCell ref="N22:N23"/>
    <mergeCell ref="T22:T23"/>
    <mergeCell ref="U22:U23"/>
    <mergeCell ref="V22:V23"/>
    <mergeCell ref="M24:M28"/>
    <mergeCell ref="N24:N28"/>
    <mergeCell ref="T24:T28"/>
    <mergeCell ref="U24:U28"/>
    <mergeCell ref="V24:V28"/>
    <mergeCell ref="X24:Y24"/>
    <mergeCell ref="Z24:AC24"/>
    <mergeCell ref="X28:Y28"/>
    <mergeCell ref="AT24:AU24"/>
    <mergeCell ref="AX21:AY21"/>
    <mergeCell ref="BA21:BB21"/>
    <mergeCell ref="B22:D23"/>
    <mergeCell ref="E22:G23"/>
    <mergeCell ref="H22:J23"/>
    <mergeCell ref="K22:K23"/>
    <mergeCell ref="L22:L23"/>
    <mergeCell ref="AR22:AS22"/>
    <mergeCell ref="AT22:AU22"/>
    <mergeCell ref="AX22:AY22"/>
    <mergeCell ref="BA22:BB22"/>
    <mergeCell ref="X23:Y23"/>
    <mergeCell ref="Z23:AC23"/>
    <mergeCell ref="AD23:AF23"/>
    <mergeCell ref="AG23:AH23"/>
    <mergeCell ref="AI23:AJ23"/>
    <mergeCell ref="AK23:AM23"/>
    <mergeCell ref="Z22:AC22"/>
    <mergeCell ref="AD22:AF22"/>
    <mergeCell ref="AG22:AH22"/>
    <mergeCell ref="AI22:AJ22"/>
    <mergeCell ref="AK22:AM22"/>
    <mergeCell ref="AP22:AQ22"/>
    <mergeCell ref="X22:Y22"/>
    <mergeCell ref="X21:Y21"/>
    <mergeCell ref="Z21:AC21"/>
    <mergeCell ref="AD21:AF21"/>
    <mergeCell ref="AG21:AH21"/>
    <mergeCell ref="AI21:AJ21"/>
    <mergeCell ref="AK21:AM21"/>
    <mergeCell ref="AP21:AQ21"/>
    <mergeCell ref="AR21:AS21"/>
    <mergeCell ref="AT21:AU21"/>
    <mergeCell ref="AX19:AY19"/>
    <mergeCell ref="BA19:BB19"/>
    <mergeCell ref="X20:Y20"/>
    <mergeCell ref="Z20:AC20"/>
    <mergeCell ref="AD20:AF20"/>
    <mergeCell ref="AG20:AH20"/>
    <mergeCell ref="AI20:AJ20"/>
    <mergeCell ref="AK20:AM20"/>
    <mergeCell ref="Z19:AC19"/>
    <mergeCell ref="AD19:AF19"/>
    <mergeCell ref="AG19:AH19"/>
    <mergeCell ref="AI19:AJ19"/>
    <mergeCell ref="AK19:AM19"/>
    <mergeCell ref="AP19:AQ19"/>
    <mergeCell ref="AP20:AQ20"/>
    <mergeCell ref="AT20:AU20"/>
    <mergeCell ref="AX20:AY20"/>
    <mergeCell ref="BA20:BB20"/>
    <mergeCell ref="AP18:AQ18"/>
    <mergeCell ref="AR18:AS18"/>
    <mergeCell ref="AT18:AU18"/>
    <mergeCell ref="AX18:AY18"/>
    <mergeCell ref="BA18:BB18"/>
    <mergeCell ref="B19:D21"/>
    <mergeCell ref="E19:G21"/>
    <mergeCell ref="H19:J21"/>
    <mergeCell ref="K19:K21"/>
    <mergeCell ref="L19:L21"/>
    <mergeCell ref="X18:Y18"/>
    <mergeCell ref="Z18:AC18"/>
    <mergeCell ref="AD18:AF18"/>
    <mergeCell ref="AG18:AH18"/>
    <mergeCell ref="AI18:AJ18"/>
    <mergeCell ref="AK18:AM18"/>
    <mergeCell ref="M19:M21"/>
    <mergeCell ref="N19:N21"/>
    <mergeCell ref="T19:T21"/>
    <mergeCell ref="U19:U21"/>
    <mergeCell ref="V19:V21"/>
    <mergeCell ref="X19:Y19"/>
    <mergeCell ref="AR19:AS19"/>
    <mergeCell ref="AT19:AU19"/>
    <mergeCell ref="AK17:AM17"/>
    <mergeCell ref="AP17:AQ17"/>
    <mergeCell ref="AR17:AS17"/>
    <mergeCell ref="AT17:AU17"/>
    <mergeCell ref="AX17:AY17"/>
    <mergeCell ref="BA17:BB17"/>
    <mergeCell ref="AP16:AQ16"/>
    <mergeCell ref="AR16:AS16"/>
    <mergeCell ref="AT16:AU16"/>
    <mergeCell ref="AX16:AY16"/>
    <mergeCell ref="BA16:BB16"/>
    <mergeCell ref="AK16:AM16"/>
    <mergeCell ref="X17:Y17"/>
    <mergeCell ref="Z17:AC17"/>
    <mergeCell ref="AD17:AF17"/>
    <mergeCell ref="AG17:AH17"/>
    <mergeCell ref="AI17:AJ17"/>
    <mergeCell ref="X16:Y16"/>
    <mergeCell ref="Z16:AC16"/>
    <mergeCell ref="AD16:AF16"/>
    <mergeCell ref="AG16:AH16"/>
    <mergeCell ref="AI16:AJ16"/>
    <mergeCell ref="AP15:AQ15"/>
    <mergeCell ref="AR15:AS15"/>
    <mergeCell ref="AT15:AU15"/>
    <mergeCell ref="AX15:AY15"/>
    <mergeCell ref="BA15:BB15"/>
    <mergeCell ref="B16:D18"/>
    <mergeCell ref="E16:G18"/>
    <mergeCell ref="H16:J18"/>
    <mergeCell ref="K16:K18"/>
    <mergeCell ref="L16:L18"/>
    <mergeCell ref="X15:Y15"/>
    <mergeCell ref="Z15:AC15"/>
    <mergeCell ref="AD15:AF15"/>
    <mergeCell ref="AG15:AH15"/>
    <mergeCell ref="AI15:AJ15"/>
    <mergeCell ref="AK15:AM15"/>
    <mergeCell ref="M16:M18"/>
    <mergeCell ref="N16:N18"/>
    <mergeCell ref="T16:T18"/>
    <mergeCell ref="U16:U18"/>
    <mergeCell ref="V16:V18"/>
    <mergeCell ref="B15:D15"/>
    <mergeCell ref="E15:G15"/>
    <mergeCell ref="H15:J15"/>
    <mergeCell ref="AZ6:BB6"/>
    <mergeCell ref="B7:K11"/>
    <mergeCell ref="L7:BB10"/>
    <mergeCell ref="L11:BB11"/>
    <mergeCell ref="B14:Y14"/>
    <mergeCell ref="Z14:AJ14"/>
    <mergeCell ref="AK14:BB14"/>
    <mergeCell ref="B3:C3"/>
    <mergeCell ref="D3:K3"/>
    <mergeCell ref="L3:L6"/>
    <mergeCell ref="M3:AY4"/>
    <mergeCell ref="AZ3:BB4"/>
    <mergeCell ref="D4:K4"/>
    <mergeCell ref="D5:K5"/>
    <mergeCell ref="M5:AY6"/>
    <mergeCell ref="AZ5:BB5"/>
    <mergeCell ref="D6:K6"/>
    <mergeCell ref="B6:C6"/>
    <mergeCell ref="B4:C4"/>
    <mergeCell ref="B5:C5"/>
    <mergeCell ref="X29:Y29"/>
    <mergeCell ref="Z29:AC29"/>
    <mergeCell ref="AD29:AF29"/>
    <mergeCell ref="AG29:AH29"/>
    <mergeCell ref="AI29:AJ29"/>
    <mergeCell ref="AK29:AM29"/>
    <mergeCell ref="B29:D32"/>
    <mergeCell ref="E29:G32"/>
    <mergeCell ref="H29:J32"/>
    <mergeCell ref="K29:K32"/>
    <mergeCell ref="L29:L32"/>
    <mergeCell ref="M29:M32"/>
    <mergeCell ref="N29:N32"/>
    <mergeCell ref="T29:T32"/>
    <mergeCell ref="U29:U32"/>
    <mergeCell ref="V29:V32"/>
    <mergeCell ref="W29:W30"/>
    <mergeCell ref="X31:Y31"/>
    <mergeCell ref="X30:Y30"/>
    <mergeCell ref="X32:Y32"/>
    <mergeCell ref="Z30:AC30"/>
    <mergeCell ref="AK30:AM30"/>
    <mergeCell ref="AK31:AM31"/>
    <mergeCell ref="AK32:AM32"/>
    <mergeCell ref="AR29:AS29"/>
    <mergeCell ref="AT29:AU29"/>
    <mergeCell ref="AX29:AY29"/>
    <mergeCell ref="BA29:BB29"/>
    <mergeCell ref="AP31:AQ31"/>
    <mergeCell ref="AP32:AQ32"/>
    <mergeCell ref="AR31:AS31"/>
    <mergeCell ref="AR32:AS32"/>
    <mergeCell ref="AP30:AQ30"/>
    <mergeCell ref="AR30:AS30"/>
    <mergeCell ref="O22:O23"/>
    <mergeCell ref="P22:P23"/>
    <mergeCell ref="Q22:Q23"/>
    <mergeCell ref="R22:R23"/>
    <mergeCell ref="S22:S23"/>
    <mergeCell ref="O24:O28"/>
    <mergeCell ref="P24:P28"/>
    <mergeCell ref="Q24:Q28"/>
    <mergeCell ref="R24:R28"/>
    <mergeCell ref="S24:S28"/>
    <mergeCell ref="O16:O18"/>
    <mergeCell ref="P16:P18"/>
    <mergeCell ref="Q16:Q18"/>
    <mergeCell ref="R16:R18"/>
    <mergeCell ref="S16:S18"/>
    <mergeCell ref="O19:O21"/>
    <mergeCell ref="P19:P21"/>
    <mergeCell ref="Q19:Q21"/>
    <mergeCell ref="R19:R21"/>
    <mergeCell ref="S19:S21"/>
    <mergeCell ref="P29:P32"/>
    <mergeCell ref="Q29:Q32"/>
    <mergeCell ref="R29:R32"/>
    <mergeCell ref="S29:S32"/>
    <mergeCell ref="O38:O46"/>
    <mergeCell ref="P38:P46"/>
    <mergeCell ref="Q38:Q46"/>
    <mergeCell ref="R38:R46"/>
    <mergeCell ref="S38:S46"/>
    <mergeCell ref="O33:O37"/>
    <mergeCell ref="P33:P37"/>
    <mergeCell ref="Q33:Q37"/>
    <mergeCell ref="R33:R37"/>
    <mergeCell ref="S33:S37"/>
    <mergeCell ref="O29:O32"/>
    <mergeCell ref="BC14:BH14"/>
    <mergeCell ref="AX42:AY42"/>
    <mergeCell ref="BA42:BB42"/>
    <mergeCell ref="X42:Y42"/>
    <mergeCell ref="Z42:AC42"/>
    <mergeCell ref="AD42:AF42"/>
    <mergeCell ref="AG42:AH42"/>
    <mergeCell ref="AI42:AJ42"/>
    <mergeCell ref="AK42:AM42"/>
    <mergeCell ref="AP42:AQ42"/>
    <mergeCell ref="AR42:AS42"/>
    <mergeCell ref="AT42:AU42"/>
    <mergeCell ref="Z31:AC31"/>
    <mergeCell ref="Z32:AC32"/>
    <mergeCell ref="AD31:AF31"/>
    <mergeCell ref="AD32:AF32"/>
    <mergeCell ref="AD30:AF30"/>
    <mergeCell ref="AG30:AH30"/>
    <mergeCell ref="AG31:AH31"/>
    <mergeCell ref="AG32:AH32"/>
    <mergeCell ref="AI32:AJ32"/>
    <mergeCell ref="AI31:AJ31"/>
    <mergeCell ref="AI30:AJ30"/>
    <mergeCell ref="AP29:AQ29"/>
  </mergeCells>
  <conditionalFormatting sqref="AR17:AS17">
    <cfRule type="containsText" dxfId="32" priority="12" operator="containsText" text="Administrar/EPP">
      <formula>NOT(ISERROR(SEARCH("Administrar/EPP",AR17)))</formula>
    </cfRule>
  </conditionalFormatting>
  <conditionalFormatting sqref="AZ17">
    <cfRule type="containsText" dxfId="31" priority="11" operator="containsText" text=".">
      <formula>NOT(ISERROR(SEARCH(".",AZ17)))</formula>
    </cfRule>
  </conditionalFormatting>
  <conditionalFormatting sqref="AR42:AS42">
    <cfRule type="containsText" dxfId="30" priority="10" operator="containsText" text="Administrar/EPP">
      <formula>NOT(ISERROR(SEARCH("Administrar/EPP",AR42)))</formula>
    </cfRule>
  </conditionalFormatting>
  <conditionalFormatting sqref="AZ42">
    <cfRule type="containsText" dxfId="29" priority="9" operator="containsText" text="Administrar/EPP">
      <formula>NOT(ISERROR(SEARCH("Administrar/EPP",AZ42)))</formula>
    </cfRule>
  </conditionalFormatting>
  <conditionalFormatting sqref="BC16:BH16">
    <cfRule type="containsText" dxfId="28" priority="8" operator="containsText" text="Administrar/EPP">
      <formula>NOT(ISERROR(SEARCH("Administrar/EPP",BC16)))</formula>
    </cfRule>
  </conditionalFormatting>
  <conditionalFormatting sqref="BD16">
    <cfRule type="containsText" dxfId="27" priority="7" operator="containsText" text="Se Acepta">
      <formula>NOT(ISERROR(SEARCH("Se Acepta",BD16)))</formula>
    </cfRule>
  </conditionalFormatting>
  <conditionalFormatting sqref="BD16">
    <cfRule type="containsText" dxfId="26" priority="6" operator="containsText" text="Se Rechaza">
      <formula>NOT(ISERROR(SEARCH("Se Rechaza",BD16)))</formula>
    </cfRule>
  </conditionalFormatting>
  <conditionalFormatting sqref="AZ41">
    <cfRule type="containsText" dxfId="21" priority="5" operator="containsText" text="Administrar/EPP">
      <formula>NOT(ISERROR(SEARCH("Administrar/EPP",AZ41)))</formula>
    </cfRule>
  </conditionalFormatting>
  <conditionalFormatting sqref="BC41:BH41">
    <cfRule type="containsText" dxfId="20" priority="4" operator="containsText" text="Administrar/EPP">
      <formula>NOT(ISERROR(SEARCH("Administrar/EPP",BC41)))</formula>
    </cfRule>
  </conditionalFormatting>
  <conditionalFormatting sqref="BD41">
    <cfRule type="containsText" dxfId="19" priority="3" operator="containsText" text="Se Acepta">
      <formula>NOT(ISERROR(SEARCH("Se Acepta",BD41)))</formula>
    </cfRule>
  </conditionalFormatting>
  <conditionalFormatting sqref="BD41">
    <cfRule type="containsText" dxfId="18" priority="2" operator="containsText" text="Se Rechaza">
      <formula>NOT(ISERROR(SEARCH("Se Rechaza",BD41)))</formula>
    </cfRule>
  </conditionalFormatting>
  <conditionalFormatting sqref="AR41:AS41">
    <cfRule type="containsText" dxfId="17" priority="1" operator="containsText" text="Administrar/EPP">
      <formula>NOT(ISERROR(SEARCH("Administrar/EPP",AR41)))</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13" operator="containsText" text="Administrar/EPP" id="{644D690E-B16E-48DB-AB0B-367B91B8B2CA}">
            <xm:f>NOT(ISERROR(SEARCH("Administrar/EPP",'IPER SELECCIÓN Y RECLUTAMIENTO'!AL18)))</xm:f>
            <x14:dxf>
              <fill>
                <patternFill>
                  <bgColor rgb="FF92D050"/>
                </patternFill>
              </fill>
            </x14:dxf>
          </x14:cfRule>
          <xm:sqref>AZ17 AR16:AS18</xm:sqref>
        </x14:conditionalFormatting>
        <x14:conditionalFormatting xmlns:xm="http://schemas.microsoft.com/office/excel/2006/main">
          <x14:cfRule type="containsText" priority="14" operator="containsText" text="Rediseñar/Separar" id="{072CC6E3-A012-4CD7-A54E-0852EE4BF4A0}">
            <xm:f>NOT(ISERROR(SEARCH("Rediseñar/Separar",'IPER SELECCIÓN Y RECLUTAMIENTO'!AL19)))</xm:f>
            <x14:dxf>
              <fill>
                <patternFill>
                  <bgColor rgb="FFFFFF00"/>
                </patternFill>
              </fill>
            </x14:dxf>
          </x14:cfRule>
          <x14:cfRule type="containsText" priority="15" operator="containsText" text="Administrar/Separar" id="{3DADCBC1-5253-4F72-8532-E00C8FAE4481}">
            <xm:f>NOT(ISERROR(SEARCH("Administrar/Separar",'IPER SELECCIÓN Y RECLUTAMIENTO'!AL19)))</xm:f>
            <x14:dxf>
              <fill>
                <patternFill>
                  <bgColor rgb="FFFFFF00"/>
                </patternFill>
              </fill>
            </x14:dxf>
          </x14:cfRule>
          <x14:cfRule type="containsText" priority="16" operator="containsText" text="Eliminar" id="{F4475704-30E3-4E41-AE16-F89E53109373}">
            <xm:f>NOT(ISERROR(SEARCH("Eliminar",'IPER SELECCIÓN Y RECLUTAMIENTO'!AL19)))</xm:f>
            <x14:dxf>
              <fill>
                <patternFill>
                  <bgColor rgb="FFFF0000"/>
                </patternFill>
              </fill>
            </x14:dxf>
          </x14:cfRule>
          <xm:sqref>AR17:AS17</xm:sqref>
        </x14:conditionalFormatting>
      </x14:conditionalFormatting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G30"/>
  <sheetViews>
    <sheetView tabSelected="1" topLeftCell="AI1" zoomScale="30" zoomScaleNormal="30" zoomScalePageLayoutView="70" workbookViewId="0">
      <selection activeCell="AY4" sqref="AY4:BA4"/>
    </sheetView>
  </sheetViews>
  <sheetFormatPr baseColWidth="10" defaultRowHeight="15" x14ac:dyDescent="0.25"/>
  <cols>
    <col min="2" max="2" width="17.7109375" customWidth="1"/>
    <col min="3" max="3" width="18.42578125" customWidth="1"/>
    <col min="9" max="9" width="20.28515625" customWidth="1"/>
    <col min="10" max="10" width="26.7109375" customWidth="1"/>
    <col min="11" max="11" width="34.85546875" customWidth="1"/>
    <col min="12" max="12" width="37.7109375" customWidth="1"/>
    <col min="13" max="18" width="32.140625" customWidth="1"/>
    <col min="19" max="19" width="36.28515625" customWidth="1"/>
    <col min="20" max="20" width="50" customWidth="1"/>
    <col min="21" max="21" width="22.42578125" customWidth="1"/>
    <col min="22" max="23" width="22.7109375" customWidth="1"/>
    <col min="28" max="28" width="23.28515625" customWidth="1"/>
    <col min="30" max="30" width="14.85546875" customWidth="1"/>
    <col min="31" max="31" width="26.7109375" customWidth="1"/>
    <col min="33" max="33" width="23.140625" customWidth="1"/>
    <col min="35" max="35" width="35.7109375" customWidth="1"/>
    <col min="39" max="39" width="26.28515625" customWidth="1"/>
    <col min="40" max="40" width="25.28515625" customWidth="1"/>
    <col min="42" max="42" width="23" customWidth="1"/>
    <col min="44" max="44" width="21" customWidth="1"/>
    <col min="46" max="46" width="22" customWidth="1"/>
    <col min="47" max="47" width="20" customWidth="1"/>
    <col min="48" max="48" width="21.85546875" customWidth="1"/>
    <col min="50" max="50" width="14.42578125" customWidth="1"/>
    <col min="51" max="51" width="30.28515625" customWidth="1"/>
    <col min="52" max="52" width="14.7109375" customWidth="1"/>
    <col min="54" max="59" width="45.7109375" customWidth="1"/>
  </cols>
  <sheetData>
    <row r="1" spans="1:59" x14ac:dyDescent="0.25">
      <c r="A1" s="563" t="s">
        <v>0</v>
      </c>
      <c r="B1" s="563"/>
      <c r="C1" s="383" t="s">
        <v>238</v>
      </c>
      <c r="D1" s="383"/>
      <c r="E1" s="383"/>
      <c r="F1" s="383"/>
      <c r="G1" s="383"/>
      <c r="H1" s="383"/>
      <c r="I1" s="383"/>
      <c r="J1" s="383"/>
      <c r="K1" s="331"/>
      <c r="L1" s="549" t="s">
        <v>1</v>
      </c>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49"/>
      <c r="AM1" s="549"/>
      <c r="AN1" s="549"/>
      <c r="AO1" s="549"/>
      <c r="AP1" s="549"/>
      <c r="AQ1" s="549"/>
      <c r="AR1" s="549"/>
      <c r="AS1" s="549"/>
      <c r="AT1" s="549"/>
      <c r="AU1" s="549"/>
      <c r="AV1" s="549"/>
      <c r="AW1" s="549"/>
      <c r="AX1" s="576"/>
      <c r="AY1" s="345" t="s">
        <v>486</v>
      </c>
      <c r="AZ1" s="346"/>
      <c r="BA1" s="347"/>
    </row>
    <row r="2" spans="1:59" x14ac:dyDescent="0.25">
      <c r="A2" s="577" t="s">
        <v>2</v>
      </c>
      <c r="B2" s="578"/>
      <c r="C2" s="579" t="s">
        <v>470</v>
      </c>
      <c r="D2" s="580"/>
      <c r="E2" s="580"/>
      <c r="F2" s="580"/>
      <c r="G2" s="580"/>
      <c r="H2" s="580"/>
      <c r="I2" s="580"/>
      <c r="J2" s="581"/>
      <c r="K2" s="331"/>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49"/>
      <c r="AO2" s="549"/>
      <c r="AP2" s="549"/>
      <c r="AQ2" s="549"/>
      <c r="AR2" s="549"/>
      <c r="AS2" s="549"/>
      <c r="AT2" s="549"/>
      <c r="AU2" s="549"/>
      <c r="AV2" s="549"/>
      <c r="AW2" s="549"/>
      <c r="AX2" s="576"/>
      <c r="AY2" s="348"/>
      <c r="AZ2" s="349"/>
      <c r="BA2" s="350"/>
    </row>
    <row r="3" spans="1:59" x14ac:dyDescent="0.25">
      <c r="A3" s="577" t="s">
        <v>3</v>
      </c>
      <c r="B3" s="578"/>
      <c r="C3" s="579" t="s">
        <v>220</v>
      </c>
      <c r="D3" s="580"/>
      <c r="E3" s="580"/>
      <c r="F3" s="580"/>
      <c r="G3" s="580"/>
      <c r="H3" s="580"/>
      <c r="I3" s="580"/>
      <c r="J3" s="581"/>
      <c r="K3" s="331"/>
      <c r="L3" s="582" t="s">
        <v>4</v>
      </c>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2"/>
      <c r="AV3" s="582"/>
      <c r="AW3" s="582"/>
      <c r="AX3" s="583"/>
      <c r="AY3" s="339" t="s">
        <v>525</v>
      </c>
      <c r="AZ3" s="340"/>
      <c r="BA3" s="341"/>
    </row>
    <row r="4" spans="1:59" x14ac:dyDescent="0.25">
      <c r="A4" s="563" t="s">
        <v>5</v>
      </c>
      <c r="B4" s="563"/>
      <c r="C4" s="579" t="s">
        <v>445</v>
      </c>
      <c r="D4" s="580"/>
      <c r="E4" s="580"/>
      <c r="F4" s="580"/>
      <c r="G4" s="580"/>
      <c r="H4" s="580"/>
      <c r="I4" s="580"/>
      <c r="J4" s="581"/>
      <c r="K4" s="331"/>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3"/>
      <c r="AY4" s="342" t="s">
        <v>524</v>
      </c>
      <c r="AZ4" s="343"/>
      <c r="BA4" s="344"/>
    </row>
    <row r="5" spans="1:59" x14ac:dyDescent="0.25">
      <c r="A5" s="567" t="s">
        <v>7</v>
      </c>
      <c r="B5" s="568"/>
      <c r="C5" s="568"/>
      <c r="D5" s="568"/>
      <c r="E5" s="568"/>
      <c r="F5" s="568"/>
      <c r="G5" s="568"/>
      <c r="H5" s="568"/>
      <c r="I5" s="568"/>
      <c r="J5" s="569"/>
      <c r="K5" s="756" t="s">
        <v>473</v>
      </c>
      <c r="L5" s="756"/>
      <c r="M5" s="756"/>
      <c r="N5" s="756"/>
      <c r="O5" s="756"/>
      <c r="P5" s="756"/>
      <c r="Q5" s="756"/>
      <c r="R5" s="756"/>
      <c r="S5" s="756"/>
      <c r="T5" s="756"/>
      <c r="U5" s="756"/>
      <c r="V5" s="756"/>
      <c r="W5" s="756"/>
      <c r="X5" s="756"/>
      <c r="Y5" s="756"/>
      <c r="Z5" s="756"/>
      <c r="AA5" s="756"/>
      <c r="AB5" s="756"/>
      <c r="AC5" s="756"/>
      <c r="AD5" s="756"/>
      <c r="AE5" s="756"/>
      <c r="AF5" s="756"/>
      <c r="AG5" s="756"/>
      <c r="AH5" s="756"/>
      <c r="AI5" s="756"/>
      <c r="AJ5" s="756"/>
      <c r="AK5" s="756"/>
      <c r="AL5" s="756"/>
      <c r="AM5" s="756"/>
      <c r="AN5" s="756"/>
      <c r="AO5" s="756"/>
      <c r="AP5" s="756"/>
      <c r="AQ5" s="756"/>
      <c r="AR5" s="756"/>
      <c r="AS5" s="756"/>
      <c r="AT5" s="756"/>
      <c r="AU5" s="756"/>
      <c r="AV5" s="756"/>
      <c r="AW5" s="756"/>
      <c r="AX5" s="756"/>
      <c r="AY5" s="756"/>
      <c r="AZ5" s="756"/>
      <c r="BA5" s="756"/>
    </row>
    <row r="6" spans="1:59" x14ac:dyDescent="0.25">
      <c r="A6" s="570"/>
      <c r="B6" s="571"/>
      <c r="C6" s="571"/>
      <c r="D6" s="571"/>
      <c r="E6" s="571"/>
      <c r="F6" s="571"/>
      <c r="G6" s="571"/>
      <c r="H6" s="571"/>
      <c r="I6" s="571"/>
      <c r="J6" s="572"/>
      <c r="K6" s="756"/>
      <c r="L6" s="756"/>
      <c r="M6" s="756"/>
      <c r="N6" s="756"/>
      <c r="O6" s="756"/>
      <c r="P6" s="756"/>
      <c r="Q6" s="756"/>
      <c r="R6" s="756"/>
      <c r="S6" s="756"/>
      <c r="T6" s="756"/>
      <c r="U6" s="756"/>
      <c r="V6" s="756"/>
      <c r="W6" s="756"/>
      <c r="X6" s="756"/>
      <c r="Y6" s="756"/>
      <c r="Z6" s="756"/>
      <c r="AA6" s="756"/>
      <c r="AB6" s="756"/>
      <c r="AC6" s="756"/>
      <c r="AD6" s="756"/>
      <c r="AE6" s="756"/>
      <c r="AF6" s="756"/>
      <c r="AG6" s="756"/>
      <c r="AH6" s="756"/>
      <c r="AI6" s="756"/>
      <c r="AJ6" s="756"/>
      <c r="AK6" s="756"/>
      <c r="AL6" s="756"/>
      <c r="AM6" s="756"/>
      <c r="AN6" s="756"/>
      <c r="AO6" s="756"/>
      <c r="AP6" s="756"/>
      <c r="AQ6" s="756"/>
      <c r="AR6" s="756"/>
      <c r="AS6" s="756"/>
      <c r="AT6" s="756"/>
      <c r="AU6" s="756"/>
      <c r="AV6" s="756"/>
      <c r="AW6" s="756"/>
      <c r="AX6" s="756"/>
      <c r="AY6" s="756"/>
      <c r="AZ6" s="756"/>
      <c r="BA6" s="756"/>
    </row>
    <row r="7" spans="1:59" x14ac:dyDescent="0.25">
      <c r="A7" s="570"/>
      <c r="B7" s="571"/>
      <c r="C7" s="571"/>
      <c r="D7" s="571"/>
      <c r="E7" s="571"/>
      <c r="F7" s="571"/>
      <c r="G7" s="571"/>
      <c r="H7" s="571"/>
      <c r="I7" s="571"/>
      <c r="J7" s="572"/>
      <c r="K7" s="756"/>
      <c r="L7" s="756"/>
      <c r="M7" s="756"/>
      <c r="N7" s="756"/>
      <c r="O7" s="756"/>
      <c r="P7" s="756"/>
      <c r="Q7" s="756"/>
      <c r="R7" s="756"/>
      <c r="S7" s="756"/>
      <c r="T7" s="756"/>
      <c r="U7" s="756"/>
      <c r="V7" s="756"/>
      <c r="W7" s="756"/>
      <c r="X7" s="756"/>
      <c r="Y7" s="756"/>
      <c r="Z7" s="756"/>
      <c r="AA7" s="756"/>
      <c r="AB7" s="756"/>
      <c r="AC7" s="756"/>
      <c r="AD7" s="756"/>
      <c r="AE7" s="756"/>
      <c r="AF7" s="756"/>
      <c r="AG7" s="756"/>
      <c r="AH7" s="756"/>
      <c r="AI7" s="756"/>
      <c r="AJ7" s="756"/>
      <c r="AK7" s="756"/>
      <c r="AL7" s="756"/>
      <c r="AM7" s="756"/>
      <c r="AN7" s="756"/>
      <c r="AO7" s="756"/>
      <c r="AP7" s="756"/>
      <c r="AQ7" s="756"/>
      <c r="AR7" s="756"/>
      <c r="AS7" s="756"/>
      <c r="AT7" s="756"/>
      <c r="AU7" s="756"/>
      <c r="AV7" s="756"/>
      <c r="AW7" s="756"/>
      <c r="AX7" s="756"/>
      <c r="AY7" s="756"/>
      <c r="AZ7" s="756"/>
      <c r="BA7" s="756"/>
    </row>
    <row r="8" spans="1:59" x14ac:dyDescent="0.25">
      <c r="A8" s="570"/>
      <c r="B8" s="571"/>
      <c r="C8" s="571"/>
      <c r="D8" s="571"/>
      <c r="E8" s="571"/>
      <c r="F8" s="571"/>
      <c r="G8" s="571"/>
      <c r="H8" s="571"/>
      <c r="I8" s="571"/>
      <c r="J8" s="572"/>
      <c r="K8" s="756"/>
      <c r="L8" s="756"/>
      <c r="M8" s="756"/>
      <c r="N8" s="756"/>
      <c r="O8" s="756"/>
      <c r="P8" s="756"/>
      <c r="Q8" s="756"/>
      <c r="R8" s="756"/>
      <c r="S8" s="756"/>
      <c r="T8" s="756"/>
      <c r="U8" s="756"/>
      <c r="V8" s="756"/>
      <c r="W8" s="756"/>
      <c r="X8" s="756"/>
      <c r="Y8" s="756"/>
      <c r="Z8" s="756"/>
      <c r="AA8" s="756"/>
      <c r="AB8" s="756"/>
      <c r="AC8" s="756"/>
      <c r="AD8" s="756"/>
      <c r="AE8" s="756"/>
      <c r="AF8" s="756"/>
      <c r="AG8" s="756"/>
      <c r="AH8" s="756"/>
      <c r="AI8" s="756"/>
      <c r="AJ8" s="756"/>
      <c r="AK8" s="756"/>
      <c r="AL8" s="756"/>
      <c r="AM8" s="756"/>
      <c r="AN8" s="756"/>
      <c r="AO8" s="756"/>
      <c r="AP8" s="756"/>
      <c r="AQ8" s="756"/>
      <c r="AR8" s="756"/>
      <c r="AS8" s="756"/>
      <c r="AT8" s="756"/>
      <c r="AU8" s="756"/>
      <c r="AV8" s="756"/>
      <c r="AW8" s="756"/>
      <c r="AX8" s="756"/>
      <c r="AY8" s="756"/>
      <c r="AZ8" s="756"/>
      <c r="BA8" s="756"/>
    </row>
    <row r="9" spans="1:59" x14ac:dyDescent="0.25">
      <c r="A9" s="573"/>
      <c r="B9" s="574"/>
      <c r="C9" s="574"/>
      <c r="D9" s="574"/>
      <c r="E9" s="574"/>
      <c r="F9" s="574"/>
      <c r="G9" s="574"/>
      <c r="H9" s="574"/>
      <c r="I9" s="574"/>
      <c r="J9" s="575"/>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row>
    <row r="12" spans="1:59" ht="26.25" x14ac:dyDescent="0.4">
      <c r="A12" s="525" t="s">
        <v>8</v>
      </c>
      <c r="B12" s="525"/>
      <c r="C12" s="525"/>
      <c r="D12" s="525"/>
      <c r="E12" s="525"/>
      <c r="F12" s="525"/>
      <c r="G12" s="525"/>
      <c r="H12" s="525"/>
      <c r="I12" s="525"/>
      <c r="J12" s="525"/>
      <c r="K12" s="525"/>
      <c r="L12" s="525"/>
      <c r="M12" s="525"/>
      <c r="N12" s="525"/>
      <c r="O12" s="525"/>
      <c r="P12" s="525"/>
      <c r="Q12" s="525"/>
      <c r="R12" s="525"/>
      <c r="S12" s="525"/>
      <c r="T12" s="525"/>
      <c r="U12" s="525"/>
      <c r="V12" s="525"/>
      <c r="W12" s="525"/>
      <c r="X12" s="525"/>
      <c r="Y12" s="526" t="s">
        <v>9</v>
      </c>
      <c r="Z12" s="526"/>
      <c r="AA12" s="526"/>
      <c r="AB12" s="526"/>
      <c r="AC12" s="526"/>
      <c r="AD12" s="526"/>
      <c r="AE12" s="526"/>
      <c r="AF12" s="526"/>
      <c r="AG12" s="526"/>
      <c r="AH12" s="526"/>
      <c r="AI12" s="526"/>
      <c r="AJ12" s="527" t="s">
        <v>10</v>
      </c>
      <c r="AK12" s="528"/>
      <c r="AL12" s="528"/>
      <c r="AM12" s="528"/>
      <c r="AN12" s="528"/>
      <c r="AO12" s="528"/>
      <c r="AP12" s="528"/>
      <c r="AQ12" s="528"/>
      <c r="AR12" s="528"/>
      <c r="AS12" s="528"/>
      <c r="AT12" s="528"/>
      <c r="AU12" s="528"/>
      <c r="AV12" s="528"/>
      <c r="AW12" s="528"/>
      <c r="AX12" s="528"/>
      <c r="AY12" s="528"/>
      <c r="AZ12" s="528"/>
      <c r="BA12" s="529"/>
      <c r="BB12" s="237" t="s">
        <v>504</v>
      </c>
      <c r="BC12" s="237"/>
      <c r="BD12" s="237"/>
      <c r="BE12" s="237"/>
      <c r="BF12" s="237"/>
      <c r="BG12" s="237"/>
    </row>
    <row r="13" spans="1:59" ht="52.5" x14ac:dyDescent="0.25">
      <c r="A13" s="588" t="s">
        <v>11</v>
      </c>
      <c r="B13" s="588"/>
      <c r="C13" s="588"/>
      <c r="D13" s="588" t="s">
        <v>12</v>
      </c>
      <c r="E13" s="588"/>
      <c r="F13" s="588"/>
      <c r="G13" s="589" t="s">
        <v>13</v>
      </c>
      <c r="H13" s="590"/>
      <c r="I13" s="591"/>
      <c r="J13" s="1" t="s">
        <v>14</v>
      </c>
      <c r="K13" s="1" t="s">
        <v>514</v>
      </c>
      <c r="L13" s="1" t="s">
        <v>15</v>
      </c>
      <c r="M13" s="1" t="s">
        <v>16</v>
      </c>
      <c r="N13" s="144" t="s">
        <v>474</v>
      </c>
      <c r="O13" s="144" t="s">
        <v>28</v>
      </c>
      <c r="P13" s="144" t="s">
        <v>475</v>
      </c>
      <c r="Q13" s="144" t="s">
        <v>476</v>
      </c>
      <c r="R13" s="144" t="s">
        <v>478</v>
      </c>
      <c r="S13" s="1" t="s">
        <v>17</v>
      </c>
      <c r="T13" s="88" t="s">
        <v>18</v>
      </c>
      <c r="U13" s="1" t="s">
        <v>19</v>
      </c>
      <c r="V13" s="88" t="s">
        <v>20</v>
      </c>
      <c r="W13" s="592" t="s">
        <v>21</v>
      </c>
      <c r="X13" s="592"/>
      <c r="Y13" s="592" t="s">
        <v>22</v>
      </c>
      <c r="Z13" s="592"/>
      <c r="AA13" s="592"/>
      <c r="AB13" s="592"/>
      <c r="AC13" s="592" t="s">
        <v>23</v>
      </c>
      <c r="AD13" s="592"/>
      <c r="AE13" s="592"/>
      <c r="AF13" s="593" t="s">
        <v>24</v>
      </c>
      <c r="AG13" s="594"/>
      <c r="AH13" s="595" t="s">
        <v>25</v>
      </c>
      <c r="AI13" s="596"/>
      <c r="AJ13" s="595" t="s">
        <v>26</v>
      </c>
      <c r="AK13" s="597"/>
      <c r="AL13" s="596"/>
      <c r="AM13" s="87" t="s">
        <v>27</v>
      </c>
      <c r="AN13" s="87" t="s">
        <v>28</v>
      </c>
      <c r="AO13" s="592" t="s">
        <v>29</v>
      </c>
      <c r="AP13" s="592"/>
      <c r="AQ13" s="595" t="s">
        <v>30</v>
      </c>
      <c r="AR13" s="596"/>
      <c r="AS13" s="592" t="s">
        <v>31</v>
      </c>
      <c r="AT13" s="592"/>
      <c r="AU13" s="87" t="s">
        <v>27</v>
      </c>
      <c r="AV13" s="87" t="s">
        <v>28</v>
      </c>
      <c r="AW13" s="595" t="s">
        <v>29</v>
      </c>
      <c r="AX13" s="596"/>
      <c r="AY13" s="2" t="s">
        <v>30</v>
      </c>
      <c r="AZ13" s="592" t="s">
        <v>32</v>
      </c>
      <c r="BA13" s="592"/>
      <c r="BB13" s="208" t="s">
        <v>494</v>
      </c>
      <c r="BC13" s="208" t="s">
        <v>495</v>
      </c>
      <c r="BD13" s="208" t="s">
        <v>474</v>
      </c>
      <c r="BE13" s="208" t="s">
        <v>28</v>
      </c>
      <c r="BF13" s="208" t="s">
        <v>29</v>
      </c>
      <c r="BG13" s="208" t="s">
        <v>497</v>
      </c>
    </row>
    <row r="14" spans="1:59" ht="110.25" customHeight="1" x14ac:dyDescent="0.25">
      <c r="A14" s="552" t="s">
        <v>33</v>
      </c>
      <c r="B14" s="552"/>
      <c r="C14" s="552"/>
      <c r="D14" s="544" t="s">
        <v>205</v>
      </c>
      <c r="E14" s="544"/>
      <c r="F14" s="544"/>
      <c r="G14" s="544" t="s">
        <v>35</v>
      </c>
      <c r="H14" s="544"/>
      <c r="I14" s="544"/>
      <c r="J14" s="394" t="s">
        <v>36</v>
      </c>
      <c r="K14" s="675" t="s">
        <v>37</v>
      </c>
      <c r="L14" s="643" t="s">
        <v>111</v>
      </c>
      <c r="M14" s="675" t="s">
        <v>38</v>
      </c>
      <c r="N14" s="812">
        <v>2</v>
      </c>
      <c r="O14" s="812">
        <v>2</v>
      </c>
      <c r="P14" s="812">
        <f>N14*O14</f>
        <v>4</v>
      </c>
      <c r="Q14" s="714" t="s">
        <v>477</v>
      </c>
      <c r="R14" s="812"/>
      <c r="S14" s="675" t="s">
        <v>39</v>
      </c>
      <c r="T14" s="545" t="s">
        <v>156</v>
      </c>
      <c r="U14" s="545" t="s">
        <v>41</v>
      </c>
      <c r="V14" s="79" t="s">
        <v>42</v>
      </c>
      <c r="W14" s="394" t="s">
        <v>43</v>
      </c>
      <c r="X14" s="394"/>
      <c r="Y14" s="545" t="s">
        <v>44</v>
      </c>
      <c r="Z14" s="545"/>
      <c r="AA14" s="545"/>
      <c r="AB14" s="545"/>
      <c r="AC14" s="545" t="s">
        <v>45</v>
      </c>
      <c r="AD14" s="545"/>
      <c r="AE14" s="545"/>
      <c r="AF14" s="545" t="s">
        <v>46</v>
      </c>
      <c r="AG14" s="545"/>
      <c r="AH14" s="545" t="s">
        <v>155</v>
      </c>
      <c r="AI14" s="545"/>
      <c r="AJ14" s="545" t="s">
        <v>48</v>
      </c>
      <c r="AK14" s="545"/>
      <c r="AL14" s="545"/>
      <c r="AM14" s="89">
        <v>2</v>
      </c>
      <c r="AN14" s="89">
        <v>5</v>
      </c>
      <c r="AO14" s="548">
        <f>AM14*AN14</f>
        <v>10</v>
      </c>
      <c r="AP14" s="548"/>
      <c r="AQ14" s="549" t="str">
        <f>IF(AO14&lt;=30,"Administrar/EPP",IF(AO14&lt;=60,"Rediseñar/Separar","Eliminar"))</f>
        <v>Administrar/EPP</v>
      </c>
      <c r="AR14" s="549"/>
      <c r="AS14" s="394"/>
      <c r="AT14" s="394"/>
      <c r="AU14" s="79"/>
      <c r="AV14" s="79"/>
      <c r="AW14" s="394"/>
      <c r="AX14" s="394"/>
      <c r="AY14" s="79"/>
      <c r="AZ14" s="394"/>
      <c r="BA14" s="394"/>
      <c r="BB14" s="207"/>
      <c r="BC14" s="207"/>
      <c r="BD14" s="207"/>
      <c r="BE14" s="207"/>
      <c r="BF14" s="207"/>
      <c r="BG14" s="207" t="str">
        <f>IF(BF14&lt;=30,"Administrar/EPP",IF(BF14&lt;=60,"Rediseñar/Separar","Eliminar"))</f>
        <v>Administrar/EPP</v>
      </c>
    </row>
    <row r="15" spans="1:59" ht="110.25" customHeight="1" x14ac:dyDescent="0.25">
      <c r="A15" s="552"/>
      <c r="B15" s="552"/>
      <c r="C15" s="552"/>
      <c r="D15" s="544"/>
      <c r="E15" s="544"/>
      <c r="F15" s="544"/>
      <c r="G15" s="544"/>
      <c r="H15" s="544"/>
      <c r="I15" s="544"/>
      <c r="J15" s="394"/>
      <c r="K15" s="675"/>
      <c r="L15" s="644"/>
      <c r="M15" s="675"/>
      <c r="N15" s="813"/>
      <c r="O15" s="813"/>
      <c r="P15" s="813"/>
      <c r="Q15" s="715"/>
      <c r="R15" s="813"/>
      <c r="S15" s="675"/>
      <c r="T15" s="545"/>
      <c r="U15" s="545"/>
      <c r="V15" s="226" t="s">
        <v>49</v>
      </c>
      <c r="W15" s="242" t="s">
        <v>529</v>
      </c>
      <c r="X15" s="244"/>
      <c r="Y15" s="249" t="s">
        <v>526</v>
      </c>
      <c r="Z15" s="250"/>
      <c r="AA15" s="250"/>
      <c r="AB15" s="251"/>
      <c r="AC15" s="352" t="s">
        <v>527</v>
      </c>
      <c r="AD15" s="359"/>
      <c r="AE15" s="353"/>
      <c r="AF15" s="241" t="s">
        <v>234</v>
      </c>
      <c r="AG15" s="241"/>
      <c r="AH15" s="241" t="s">
        <v>528</v>
      </c>
      <c r="AI15" s="241"/>
      <c r="AJ15" s="351" t="s">
        <v>451</v>
      </c>
      <c r="AK15" s="351"/>
      <c r="AL15" s="351"/>
      <c r="AM15" s="233">
        <v>2</v>
      </c>
      <c r="AN15" s="233">
        <v>5</v>
      </c>
      <c r="AO15" s="245">
        <f>AM15*AN15</f>
        <v>10</v>
      </c>
      <c r="AP15" s="245"/>
      <c r="AQ15" s="354" t="str">
        <f>IF(AO15&lt;=30,"Administrar/EPP",IF(AO15&lt;=60,"Rediseñar/Separar","Eliminar"))</f>
        <v>Administrar/EPP</v>
      </c>
      <c r="AR15" s="354"/>
      <c r="AS15" s="229"/>
      <c r="AT15" s="230"/>
      <c r="AU15" s="233"/>
      <c r="AV15" s="204"/>
      <c r="AW15" s="231"/>
      <c r="AX15" s="232"/>
      <c r="AY15" s="234"/>
      <c r="AZ15" s="229"/>
      <c r="BA15" s="230"/>
      <c r="BB15" s="212"/>
      <c r="BC15" s="234"/>
      <c r="BD15" s="213"/>
      <c r="BE15" s="213"/>
      <c r="BF15" s="213"/>
      <c r="BG15" s="234"/>
    </row>
    <row r="16" spans="1:59" ht="110.25" customHeight="1" x14ac:dyDescent="0.25">
      <c r="A16" s="552"/>
      <c r="B16" s="552"/>
      <c r="C16" s="552"/>
      <c r="D16" s="544"/>
      <c r="E16" s="544"/>
      <c r="F16" s="544"/>
      <c r="G16" s="544"/>
      <c r="H16" s="544"/>
      <c r="I16" s="544"/>
      <c r="J16" s="394"/>
      <c r="K16" s="675"/>
      <c r="L16" s="644"/>
      <c r="M16" s="675"/>
      <c r="N16" s="813"/>
      <c r="O16" s="813"/>
      <c r="P16" s="813"/>
      <c r="Q16" s="715"/>
      <c r="R16" s="813"/>
      <c r="S16" s="675"/>
      <c r="T16" s="545"/>
      <c r="U16" s="545"/>
      <c r="V16" s="205" t="s">
        <v>49</v>
      </c>
      <c r="W16" s="242" t="s">
        <v>488</v>
      </c>
      <c r="X16" s="244"/>
      <c r="Y16" s="249" t="s">
        <v>489</v>
      </c>
      <c r="Z16" s="250"/>
      <c r="AA16" s="250"/>
      <c r="AB16" s="251"/>
      <c r="AC16" s="352" t="s">
        <v>490</v>
      </c>
      <c r="AD16" s="359"/>
      <c r="AE16" s="353"/>
      <c r="AF16" s="352" t="s">
        <v>235</v>
      </c>
      <c r="AG16" s="353"/>
      <c r="AH16" s="241" t="s">
        <v>491</v>
      </c>
      <c r="AI16" s="241"/>
      <c r="AJ16" s="351" t="s">
        <v>451</v>
      </c>
      <c r="AK16" s="351"/>
      <c r="AL16" s="351"/>
      <c r="AM16" s="202">
        <v>10</v>
      </c>
      <c r="AN16" s="202">
        <v>5</v>
      </c>
      <c r="AO16" s="245">
        <f>AM16*AN16</f>
        <v>50</v>
      </c>
      <c r="AP16" s="245"/>
      <c r="AQ16" s="360" t="str">
        <f>IF(AO16&lt;=30,"Administrar/EPP",IF(AO16&lt;=60,"Rediseñar/Separar","Eliminar"))</f>
        <v>Rediseñar/Separar</v>
      </c>
      <c r="AR16" s="360"/>
      <c r="AS16" s="352" t="s">
        <v>492</v>
      </c>
      <c r="AT16" s="353"/>
      <c r="AU16" s="202">
        <v>10</v>
      </c>
      <c r="AV16" s="204">
        <v>2</v>
      </c>
      <c r="AW16" s="246">
        <f>AU16*AV16</f>
        <v>20</v>
      </c>
      <c r="AX16" s="247"/>
      <c r="AY16" s="203" t="str">
        <f>IF(AW16&lt;=30,"Administrar/EPP",IF(AW16&lt;=60,"Rediseñar/Separar","Eliminar"))</f>
        <v>Administrar/EPP</v>
      </c>
      <c r="AZ16" s="352" t="s">
        <v>464</v>
      </c>
      <c r="BA16" s="353"/>
    </row>
    <row r="17" spans="1:53" ht="94.5" customHeight="1" x14ac:dyDescent="0.25">
      <c r="A17" s="552"/>
      <c r="B17" s="552"/>
      <c r="C17" s="552"/>
      <c r="D17" s="544"/>
      <c r="E17" s="544"/>
      <c r="F17" s="544"/>
      <c r="G17" s="544"/>
      <c r="H17" s="544"/>
      <c r="I17" s="544"/>
      <c r="J17" s="394"/>
      <c r="K17" s="675"/>
      <c r="L17" s="644"/>
      <c r="M17" s="675"/>
      <c r="N17" s="813"/>
      <c r="O17" s="813"/>
      <c r="P17" s="813"/>
      <c r="Q17" s="715"/>
      <c r="R17" s="813"/>
      <c r="S17" s="675"/>
      <c r="T17" s="545"/>
      <c r="U17" s="545"/>
      <c r="V17" s="91" t="s">
        <v>49</v>
      </c>
      <c r="W17" s="557" t="s">
        <v>50</v>
      </c>
      <c r="X17" s="558"/>
      <c r="Y17" s="559" t="s">
        <v>51</v>
      </c>
      <c r="Z17" s="560"/>
      <c r="AA17" s="560"/>
      <c r="AB17" s="561"/>
      <c r="AC17" s="559" t="s">
        <v>52</v>
      </c>
      <c r="AD17" s="560"/>
      <c r="AE17" s="561"/>
      <c r="AF17" s="550" t="s">
        <v>53</v>
      </c>
      <c r="AG17" s="551"/>
      <c r="AH17" s="545" t="s">
        <v>155</v>
      </c>
      <c r="AI17" s="545"/>
      <c r="AJ17" s="545" t="s">
        <v>48</v>
      </c>
      <c r="AK17" s="545"/>
      <c r="AL17" s="545"/>
      <c r="AM17" s="89">
        <v>10</v>
      </c>
      <c r="AN17" s="89">
        <v>5</v>
      </c>
      <c r="AO17" s="548">
        <f>AM17*AN17</f>
        <v>50</v>
      </c>
      <c r="AP17" s="548"/>
      <c r="AQ17" s="549" t="str">
        <f>IF(AO17&lt;=30,"Administrar/EPP",IF(AO17&lt;=60,"Rediseñar/Separar","Eliminar"))</f>
        <v>Rediseñar/Separar</v>
      </c>
      <c r="AR17" s="549"/>
      <c r="AS17" s="550" t="s">
        <v>523</v>
      </c>
      <c r="AT17" s="551"/>
      <c r="AU17" s="91">
        <v>10</v>
      </c>
      <c r="AV17" s="97">
        <v>3</v>
      </c>
      <c r="AW17" s="600">
        <f>AU17*AV17</f>
        <v>30</v>
      </c>
      <c r="AX17" s="601"/>
      <c r="AY17" s="92" t="str">
        <f>IF(AW17&lt;=30,"Administrar/EPP",IF(AW17&lt;=60,"Rediseñar/Separar","Eliminar"))</f>
        <v>Administrar/EPP</v>
      </c>
      <c r="AZ17" s="557" t="s">
        <v>54</v>
      </c>
      <c r="BA17" s="558"/>
    </row>
    <row r="18" spans="1:53" ht="120.75" customHeight="1" x14ac:dyDescent="0.25">
      <c r="A18" s="552"/>
      <c r="B18" s="552"/>
      <c r="C18" s="552"/>
      <c r="D18" s="544"/>
      <c r="E18" s="544"/>
      <c r="F18" s="544"/>
      <c r="G18" s="544"/>
      <c r="H18" s="544"/>
      <c r="I18" s="544"/>
      <c r="J18" s="394"/>
      <c r="K18" s="675"/>
      <c r="L18" s="645"/>
      <c r="M18" s="675"/>
      <c r="N18" s="814"/>
      <c r="O18" s="814"/>
      <c r="P18" s="814"/>
      <c r="Q18" s="716"/>
      <c r="R18" s="814"/>
      <c r="S18" s="675"/>
      <c r="T18" s="545"/>
      <c r="U18" s="545"/>
      <c r="V18" s="3" t="s">
        <v>55</v>
      </c>
      <c r="W18" s="394" t="s">
        <v>56</v>
      </c>
      <c r="X18" s="394"/>
      <c r="Y18" s="545" t="s">
        <v>44</v>
      </c>
      <c r="Z18" s="545"/>
      <c r="AA18" s="545"/>
      <c r="AB18" s="545"/>
      <c r="AC18" s="545" t="s">
        <v>44</v>
      </c>
      <c r="AD18" s="545"/>
      <c r="AE18" s="545"/>
      <c r="AF18" s="545" t="s">
        <v>46</v>
      </c>
      <c r="AG18" s="545"/>
      <c r="AH18" s="545" t="s">
        <v>155</v>
      </c>
      <c r="AI18" s="545"/>
      <c r="AJ18" s="675" t="s">
        <v>48</v>
      </c>
      <c r="AK18" s="675"/>
      <c r="AL18" s="675"/>
      <c r="AM18" s="89">
        <v>2</v>
      </c>
      <c r="AN18" s="89">
        <v>3</v>
      </c>
      <c r="AO18" s="548">
        <f>AM18*AN18</f>
        <v>6</v>
      </c>
      <c r="AP18" s="548"/>
      <c r="AQ18" s="549" t="str">
        <f>IF(AO18&lt;=30,"Administrar/EPP",IF(AO18&lt;=60,"Rediseñar/Separar","Eliminar"))</f>
        <v>Administrar/EPP</v>
      </c>
      <c r="AR18" s="549"/>
      <c r="AS18" s="394"/>
      <c r="AT18" s="394"/>
      <c r="AU18" s="79"/>
      <c r="AV18" s="79"/>
      <c r="AW18" s="394"/>
      <c r="AX18" s="394"/>
      <c r="AY18" s="79"/>
      <c r="AZ18" s="394"/>
      <c r="BA18" s="394"/>
    </row>
    <row r="19" spans="1:53" ht="123.75" customHeight="1" x14ac:dyDescent="0.25">
      <c r="A19" s="602" t="s">
        <v>57</v>
      </c>
      <c r="B19" s="603"/>
      <c r="C19" s="604"/>
      <c r="D19" s="544" t="s">
        <v>58</v>
      </c>
      <c r="E19" s="544"/>
      <c r="F19" s="544"/>
      <c r="G19" s="675" t="s">
        <v>59</v>
      </c>
      <c r="H19" s="675"/>
      <c r="I19" s="675"/>
      <c r="J19" s="394" t="s">
        <v>36</v>
      </c>
      <c r="K19" s="675" t="s">
        <v>37</v>
      </c>
      <c r="L19" s="643" t="s">
        <v>111</v>
      </c>
      <c r="M19" s="675" t="s">
        <v>38</v>
      </c>
      <c r="N19" s="544">
        <v>2</v>
      </c>
      <c r="O19" s="544">
        <v>1</v>
      </c>
      <c r="P19" s="544">
        <f>N19*O19</f>
        <v>2</v>
      </c>
      <c r="Q19" s="673" t="s">
        <v>477</v>
      </c>
      <c r="R19" s="675"/>
      <c r="S19" s="675" t="s">
        <v>39</v>
      </c>
      <c r="T19" s="641" t="s">
        <v>40</v>
      </c>
      <c r="U19" s="643" t="s">
        <v>41</v>
      </c>
      <c r="V19" s="99" t="s">
        <v>60</v>
      </c>
      <c r="W19" s="617" t="s">
        <v>61</v>
      </c>
      <c r="X19" s="618"/>
      <c r="Y19" s="610" t="s">
        <v>44</v>
      </c>
      <c r="Z19" s="619"/>
      <c r="AA19" s="619"/>
      <c r="AB19" s="611"/>
      <c r="AC19" s="620" t="s">
        <v>44</v>
      </c>
      <c r="AD19" s="620"/>
      <c r="AE19" s="620"/>
      <c r="AF19" s="610" t="s">
        <v>46</v>
      </c>
      <c r="AG19" s="611"/>
      <c r="AH19" s="545" t="s">
        <v>155</v>
      </c>
      <c r="AI19" s="545"/>
      <c r="AJ19" s="680" t="s">
        <v>48</v>
      </c>
      <c r="AK19" s="681"/>
      <c r="AL19" s="682"/>
      <c r="AM19" s="93">
        <v>2</v>
      </c>
      <c r="AN19" s="93">
        <v>3</v>
      </c>
      <c r="AO19" s="615">
        <f t="shared" ref="AO19:AO26" si="0">AM19*AN19</f>
        <v>6</v>
      </c>
      <c r="AP19" s="615"/>
      <c r="AQ19" s="616" t="str">
        <f t="shared" ref="AQ19:AQ26" si="1">IF(AO19&lt;=30,"Administrar/EPP",IF(AO19&lt;=60,"Rediseñar/Separar","Eliminar"))</f>
        <v>Administrar/EPP</v>
      </c>
      <c r="AR19" s="616"/>
      <c r="AS19" s="447"/>
      <c r="AT19" s="448"/>
      <c r="AU19" s="4"/>
      <c r="AV19" s="4"/>
      <c r="AW19" s="447"/>
      <c r="AX19" s="448"/>
      <c r="AY19" s="4"/>
      <c r="AZ19" s="447"/>
      <c r="BA19" s="448"/>
    </row>
    <row r="20" spans="1:53" ht="144" customHeight="1" x14ac:dyDescent="0.25">
      <c r="A20" s="605"/>
      <c r="B20" s="606"/>
      <c r="C20" s="607"/>
      <c r="D20" s="544"/>
      <c r="E20" s="544"/>
      <c r="F20" s="544"/>
      <c r="G20" s="675"/>
      <c r="H20" s="675"/>
      <c r="I20" s="675"/>
      <c r="J20" s="394"/>
      <c r="K20" s="675"/>
      <c r="L20" s="644"/>
      <c r="M20" s="675"/>
      <c r="N20" s="544"/>
      <c r="O20" s="544"/>
      <c r="P20" s="544"/>
      <c r="Q20" s="673"/>
      <c r="R20" s="675"/>
      <c r="S20" s="675"/>
      <c r="T20" s="642"/>
      <c r="U20" s="644"/>
      <c r="V20" s="91" t="s">
        <v>62</v>
      </c>
      <c r="W20" s="394" t="s">
        <v>63</v>
      </c>
      <c r="X20" s="394"/>
      <c r="Y20" s="559" t="s">
        <v>68</v>
      </c>
      <c r="Z20" s="560"/>
      <c r="AA20" s="560"/>
      <c r="AB20" s="561"/>
      <c r="AC20" s="550" t="s">
        <v>69</v>
      </c>
      <c r="AD20" s="562"/>
      <c r="AE20" s="551"/>
      <c r="AF20" s="550" t="s">
        <v>104</v>
      </c>
      <c r="AG20" s="551"/>
      <c r="AH20" s="545" t="s">
        <v>155</v>
      </c>
      <c r="AI20" s="545"/>
      <c r="AJ20" s="675" t="s">
        <v>48</v>
      </c>
      <c r="AK20" s="675"/>
      <c r="AL20" s="675"/>
      <c r="AM20" s="89">
        <v>5</v>
      </c>
      <c r="AN20" s="93">
        <v>3</v>
      </c>
      <c r="AO20" s="548">
        <f t="shared" si="0"/>
        <v>15</v>
      </c>
      <c r="AP20" s="548"/>
      <c r="AQ20" s="609" t="str">
        <f t="shared" si="1"/>
        <v>Administrar/EPP</v>
      </c>
      <c r="AR20" s="609"/>
      <c r="AS20" s="447"/>
      <c r="AT20" s="448"/>
      <c r="AU20" s="4"/>
      <c r="AV20" s="4"/>
      <c r="AW20" s="447"/>
      <c r="AX20" s="448"/>
      <c r="AY20" s="4"/>
      <c r="AZ20" s="447"/>
      <c r="BA20" s="448"/>
    </row>
    <row r="21" spans="1:53" ht="121.5" customHeight="1" x14ac:dyDescent="0.25">
      <c r="A21" s="605"/>
      <c r="B21" s="606"/>
      <c r="C21" s="607"/>
      <c r="D21" s="544"/>
      <c r="E21" s="544"/>
      <c r="F21" s="544"/>
      <c r="G21" s="675"/>
      <c r="H21" s="675"/>
      <c r="I21" s="675"/>
      <c r="J21" s="394"/>
      <c r="K21" s="675"/>
      <c r="L21" s="644"/>
      <c r="M21" s="675"/>
      <c r="N21" s="544"/>
      <c r="O21" s="544"/>
      <c r="P21" s="544"/>
      <c r="Q21" s="673"/>
      <c r="R21" s="675"/>
      <c r="S21" s="675"/>
      <c r="T21" s="642"/>
      <c r="U21" s="644"/>
      <c r="V21" s="91" t="s">
        <v>64</v>
      </c>
      <c r="W21" s="394" t="s">
        <v>63</v>
      </c>
      <c r="X21" s="394"/>
      <c r="Y21" s="559" t="s">
        <v>68</v>
      </c>
      <c r="Z21" s="560"/>
      <c r="AA21" s="560"/>
      <c r="AB21" s="561"/>
      <c r="AC21" s="550" t="s">
        <v>69</v>
      </c>
      <c r="AD21" s="562"/>
      <c r="AE21" s="551"/>
      <c r="AF21" s="550" t="s">
        <v>104</v>
      </c>
      <c r="AG21" s="551"/>
      <c r="AH21" s="545" t="s">
        <v>155</v>
      </c>
      <c r="AI21" s="545"/>
      <c r="AJ21" s="675" t="s">
        <v>48</v>
      </c>
      <c r="AK21" s="675"/>
      <c r="AL21" s="675"/>
      <c r="AM21" s="89">
        <v>5</v>
      </c>
      <c r="AN21" s="89">
        <v>2</v>
      </c>
      <c r="AO21" s="548">
        <f t="shared" si="0"/>
        <v>10</v>
      </c>
      <c r="AP21" s="548"/>
      <c r="AQ21" s="549" t="str">
        <f t="shared" si="1"/>
        <v>Administrar/EPP</v>
      </c>
      <c r="AR21" s="549"/>
      <c r="AS21" s="447"/>
      <c r="AT21" s="448"/>
      <c r="AU21" s="4"/>
      <c r="AV21" s="4"/>
      <c r="AW21" s="447"/>
      <c r="AX21" s="448"/>
      <c r="AY21" s="4"/>
      <c r="AZ21" s="447"/>
      <c r="BA21" s="448"/>
    </row>
    <row r="22" spans="1:53" ht="100.5" customHeight="1" x14ac:dyDescent="0.25">
      <c r="A22" s="674"/>
      <c r="B22" s="621"/>
      <c r="C22" s="622"/>
      <c r="D22" s="544"/>
      <c r="E22" s="544"/>
      <c r="F22" s="544"/>
      <c r="G22" s="675"/>
      <c r="H22" s="675"/>
      <c r="I22" s="675"/>
      <c r="J22" s="394"/>
      <c r="K22" s="675"/>
      <c r="L22" s="645"/>
      <c r="M22" s="675"/>
      <c r="N22" s="544"/>
      <c r="O22" s="544"/>
      <c r="P22" s="544"/>
      <c r="Q22" s="673"/>
      <c r="R22" s="675"/>
      <c r="S22" s="675"/>
      <c r="T22" s="620"/>
      <c r="U22" s="645"/>
      <c r="V22" s="91" t="s">
        <v>65</v>
      </c>
      <c r="W22" s="600" t="s">
        <v>43</v>
      </c>
      <c r="X22" s="601"/>
      <c r="Y22" s="545" t="s">
        <v>44</v>
      </c>
      <c r="Z22" s="545"/>
      <c r="AA22" s="545"/>
      <c r="AB22" s="545"/>
      <c r="AC22" s="545" t="s">
        <v>44</v>
      </c>
      <c r="AD22" s="545"/>
      <c r="AE22" s="545"/>
      <c r="AF22" s="675" t="s">
        <v>104</v>
      </c>
      <c r="AG22" s="675"/>
      <c r="AH22" s="545" t="s">
        <v>155</v>
      </c>
      <c r="AI22" s="545"/>
      <c r="AJ22" s="675" t="s">
        <v>48</v>
      </c>
      <c r="AK22" s="675"/>
      <c r="AL22" s="675"/>
      <c r="AM22" s="89">
        <v>5</v>
      </c>
      <c r="AN22" s="89">
        <v>2</v>
      </c>
      <c r="AO22" s="548">
        <f t="shared" si="0"/>
        <v>10</v>
      </c>
      <c r="AP22" s="548"/>
      <c r="AQ22" s="676" t="str">
        <f t="shared" si="1"/>
        <v>Administrar/EPP</v>
      </c>
      <c r="AR22" s="676"/>
      <c r="AS22" s="447"/>
      <c r="AT22" s="448"/>
      <c r="AU22" s="4"/>
      <c r="AV22" s="4"/>
      <c r="AW22" s="447"/>
      <c r="AX22" s="448"/>
      <c r="AY22" s="4"/>
      <c r="AZ22" s="447"/>
      <c r="BA22" s="448"/>
    </row>
    <row r="23" spans="1:53" ht="94.5" customHeight="1" x14ac:dyDescent="0.25">
      <c r="A23" s="603" t="s">
        <v>66</v>
      </c>
      <c r="B23" s="603"/>
      <c r="C23" s="604"/>
      <c r="D23" s="677" t="s">
        <v>105</v>
      </c>
      <c r="E23" s="678"/>
      <c r="F23" s="679"/>
      <c r="G23" s="663" t="s">
        <v>59</v>
      </c>
      <c r="H23" s="664"/>
      <c r="I23" s="665"/>
      <c r="J23" s="646" t="s">
        <v>36</v>
      </c>
      <c r="K23" s="643" t="s">
        <v>37</v>
      </c>
      <c r="L23" s="643" t="s">
        <v>111</v>
      </c>
      <c r="M23" s="643" t="s">
        <v>38</v>
      </c>
      <c r="N23" s="812">
        <v>2</v>
      </c>
      <c r="O23" s="812">
        <v>2</v>
      </c>
      <c r="P23" s="812">
        <f>N23*O23</f>
        <v>4</v>
      </c>
      <c r="Q23" s="714" t="s">
        <v>477</v>
      </c>
      <c r="R23" s="812"/>
      <c r="S23" s="643" t="s">
        <v>39</v>
      </c>
      <c r="T23" s="641" t="s">
        <v>40</v>
      </c>
      <c r="U23" s="643" t="s">
        <v>41</v>
      </c>
      <c r="V23" s="79" t="s">
        <v>106</v>
      </c>
      <c r="W23" s="600" t="s">
        <v>108</v>
      </c>
      <c r="X23" s="601"/>
      <c r="Y23" s="559" t="s">
        <v>114</v>
      </c>
      <c r="Z23" s="560"/>
      <c r="AA23" s="560"/>
      <c r="AB23" s="561"/>
      <c r="AC23" s="559" t="s">
        <v>116</v>
      </c>
      <c r="AD23" s="560"/>
      <c r="AE23" s="561"/>
      <c r="AF23" s="559" t="s">
        <v>104</v>
      </c>
      <c r="AG23" s="561"/>
      <c r="AH23" s="545" t="s">
        <v>155</v>
      </c>
      <c r="AI23" s="545"/>
      <c r="AJ23" s="550" t="s">
        <v>48</v>
      </c>
      <c r="AK23" s="562"/>
      <c r="AL23" s="551"/>
      <c r="AM23" s="89">
        <v>5</v>
      </c>
      <c r="AN23" s="89">
        <v>3</v>
      </c>
      <c r="AO23" s="650">
        <f t="shared" si="0"/>
        <v>15</v>
      </c>
      <c r="AP23" s="651"/>
      <c r="AQ23" s="648" t="str">
        <f t="shared" si="1"/>
        <v>Administrar/EPP</v>
      </c>
      <c r="AR23" s="649"/>
      <c r="AS23" s="447"/>
      <c r="AT23" s="448"/>
      <c r="AU23" s="4"/>
      <c r="AV23" s="4"/>
      <c r="AW23" s="447"/>
      <c r="AX23" s="448"/>
      <c r="AY23" s="4"/>
      <c r="AZ23" s="447"/>
      <c r="BA23" s="448"/>
    </row>
    <row r="24" spans="1:53" ht="94.5" customHeight="1" x14ac:dyDescent="0.25">
      <c r="A24" s="606"/>
      <c r="B24" s="606"/>
      <c r="C24" s="607"/>
      <c r="D24" s="680"/>
      <c r="E24" s="681"/>
      <c r="F24" s="682"/>
      <c r="G24" s="610"/>
      <c r="H24" s="619"/>
      <c r="I24" s="611"/>
      <c r="J24" s="669"/>
      <c r="K24" s="644"/>
      <c r="L24" s="644"/>
      <c r="M24" s="644"/>
      <c r="N24" s="813"/>
      <c r="O24" s="813"/>
      <c r="P24" s="813"/>
      <c r="Q24" s="715"/>
      <c r="R24" s="813"/>
      <c r="S24" s="644"/>
      <c r="T24" s="642"/>
      <c r="U24" s="644"/>
      <c r="V24" s="205" t="s">
        <v>49</v>
      </c>
      <c r="W24" s="242" t="s">
        <v>488</v>
      </c>
      <c r="X24" s="244"/>
      <c r="Y24" s="249" t="s">
        <v>489</v>
      </c>
      <c r="Z24" s="250"/>
      <c r="AA24" s="250"/>
      <c r="AB24" s="251"/>
      <c r="AC24" s="352" t="s">
        <v>490</v>
      </c>
      <c r="AD24" s="359"/>
      <c r="AE24" s="353"/>
      <c r="AF24" s="352" t="s">
        <v>235</v>
      </c>
      <c r="AG24" s="353"/>
      <c r="AH24" s="241" t="s">
        <v>491</v>
      </c>
      <c r="AI24" s="241"/>
      <c r="AJ24" s="351" t="s">
        <v>451</v>
      </c>
      <c r="AK24" s="351"/>
      <c r="AL24" s="351"/>
      <c r="AM24" s="202">
        <v>10</v>
      </c>
      <c r="AN24" s="202">
        <v>5</v>
      </c>
      <c r="AO24" s="245">
        <f>AM24*AN24</f>
        <v>50</v>
      </c>
      <c r="AP24" s="245"/>
      <c r="AQ24" s="360" t="str">
        <f>IF(AO24&lt;=30,"Administrar/EPP",IF(AO24&lt;=60,"Rediseñar/Separar","Eliminar"))</f>
        <v>Rediseñar/Separar</v>
      </c>
      <c r="AR24" s="360"/>
      <c r="AS24" s="352" t="s">
        <v>492</v>
      </c>
      <c r="AT24" s="353"/>
      <c r="AU24" s="202">
        <v>10</v>
      </c>
      <c r="AV24" s="204">
        <v>2</v>
      </c>
      <c r="AW24" s="246">
        <f>AU24*AV24</f>
        <v>20</v>
      </c>
      <c r="AX24" s="247"/>
      <c r="AY24" s="203" t="str">
        <f>IF(AW24&lt;=30,"Administrar/EPP",IF(AW24&lt;=60,"Rediseñar/Separar","Eliminar"))</f>
        <v>Administrar/EPP</v>
      </c>
      <c r="AZ24" s="352" t="s">
        <v>464</v>
      </c>
      <c r="BA24" s="353"/>
    </row>
    <row r="25" spans="1:53" ht="114.75" customHeight="1" x14ac:dyDescent="0.25">
      <c r="A25" s="606"/>
      <c r="B25" s="606"/>
      <c r="C25" s="607"/>
      <c r="D25" s="680"/>
      <c r="E25" s="681"/>
      <c r="F25" s="682"/>
      <c r="G25" s="610"/>
      <c r="H25" s="619"/>
      <c r="I25" s="611"/>
      <c r="J25" s="669"/>
      <c r="K25" s="644"/>
      <c r="L25" s="644"/>
      <c r="M25" s="644"/>
      <c r="N25" s="813"/>
      <c r="O25" s="813"/>
      <c r="P25" s="813"/>
      <c r="Q25" s="715"/>
      <c r="R25" s="813"/>
      <c r="S25" s="644"/>
      <c r="T25" s="642"/>
      <c r="U25" s="644"/>
      <c r="V25" s="79" t="s">
        <v>106</v>
      </c>
      <c r="W25" s="600" t="s">
        <v>109</v>
      </c>
      <c r="X25" s="601"/>
      <c r="Y25" s="559" t="s">
        <v>114</v>
      </c>
      <c r="Z25" s="560"/>
      <c r="AA25" s="560"/>
      <c r="AB25" s="561"/>
      <c r="AC25" s="559" t="s">
        <v>117</v>
      </c>
      <c r="AD25" s="560"/>
      <c r="AE25" s="561"/>
      <c r="AF25" s="559" t="s">
        <v>120</v>
      </c>
      <c r="AG25" s="561"/>
      <c r="AH25" s="545" t="s">
        <v>155</v>
      </c>
      <c r="AI25" s="545"/>
      <c r="AJ25" s="550" t="s">
        <v>48</v>
      </c>
      <c r="AK25" s="562"/>
      <c r="AL25" s="551"/>
      <c r="AM25" s="89">
        <v>10</v>
      </c>
      <c r="AN25" s="89">
        <v>2</v>
      </c>
      <c r="AO25" s="650">
        <f t="shared" si="0"/>
        <v>20</v>
      </c>
      <c r="AP25" s="651"/>
      <c r="AQ25" s="66" t="str">
        <f t="shared" si="1"/>
        <v>Administrar/EPP</v>
      </c>
      <c r="AR25" s="67"/>
      <c r="AS25" s="447"/>
      <c r="AT25" s="448"/>
      <c r="AU25" s="4"/>
      <c r="AV25" s="4"/>
      <c r="AW25" s="447"/>
      <c r="AX25" s="448"/>
      <c r="AY25" s="4"/>
      <c r="AZ25" s="447"/>
      <c r="BA25" s="448"/>
    </row>
    <row r="26" spans="1:53" ht="91.5" customHeight="1" x14ac:dyDescent="0.25">
      <c r="A26" s="606"/>
      <c r="B26" s="606"/>
      <c r="C26" s="607"/>
      <c r="D26" s="680"/>
      <c r="E26" s="681"/>
      <c r="F26" s="682"/>
      <c r="G26" s="610"/>
      <c r="H26" s="619"/>
      <c r="I26" s="611"/>
      <c r="J26" s="669"/>
      <c r="K26" s="644"/>
      <c r="L26" s="644"/>
      <c r="M26" s="644"/>
      <c r="N26" s="813"/>
      <c r="O26" s="813"/>
      <c r="P26" s="813"/>
      <c r="Q26" s="715"/>
      <c r="R26" s="813"/>
      <c r="S26" s="644"/>
      <c r="T26" s="642"/>
      <c r="U26" s="644"/>
      <c r="V26" s="646" t="s">
        <v>107</v>
      </c>
      <c r="W26" s="652" t="s">
        <v>56</v>
      </c>
      <c r="X26" s="653"/>
      <c r="Y26" s="663" t="s">
        <v>115</v>
      </c>
      <c r="Z26" s="664"/>
      <c r="AA26" s="664"/>
      <c r="AB26" s="665"/>
      <c r="AC26" s="663" t="s">
        <v>118</v>
      </c>
      <c r="AD26" s="664"/>
      <c r="AE26" s="665"/>
      <c r="AF26" s="663" t="s">
        <v>46</v>
      </c>
      <c r="AG26" s="665"/>
      <c r="AH26" s="663" t="s">
        <v>155</v>
      </c>
      <c r="AI26" s="665"/>
      <c r="AJ26" s="663" t="s">
        <v>48</v>
      </c>
      <c r="AK26" s="664"/>
      <c r="AL26" s="665"/>
      <c r="AM26" s="654">
        <v>2</v>
      </c>
      <c r="AN26" s="654">
        <v>3</v>
      </c>
      <c r="AO26" s="655">
        <f t="shared" si="0"/>
        <v>6</v>
      </c>
      <c r="AP26" s="656"/>
      <c r="AQ26" s="659" t="str">
        <f t="shared" si="1"/>
        <v>Administrar/EPP</v>
      </c>
      <c r="AR26" s="660"/>
      <c r="AS26" s="443"/>
      <c r="AT26" s="444"/>
      <c r="AU26" s="441"/>
      <c r="AV26" s="441"/>
      <c r="AW26" s="443"/>
      <c r="AX26" s="444"/>
      <c r="AY26" s="441"/>
      <c r="AZ26" s="443"/>
      <c r="BA26" s="444"/>
    </row>
    <row r="27" spans="1:53" ht="91.5" customHeight="1" x14ac:dyDescent="0.25">
      <c r="A27" s="621"/>
      <c r="B27" s="621"/>
      <c r="C27" s="622"/>
      <c r="D27" s="683"/>
      <c r="E27" s="684"/>
      <c r="F27" s="685"/>
      <c r="G27" s="666"/>
      <c r="H27" s="667"/>
      <c r="I27" s="668"/>
      <c r="J27" s="647"/>
      <c r="K27" s="645"/>
      <c r="L27" s="645"/>
      <c r="M27" s="645"/>
      <c r="N27" s="814"/>
      <c r="O27" s="814"/>
      <c r="P27" s="814"/>
      <c r="Q27" s="716"/>
      <c r="R27" s="814"/>
      <c r="S27" s="645"/>
      <c r="T27" s="620"/>
      <c r="U27" s="645"/>
      <c r="V27" s="647"/>
      <c r="W27" s="617"/>
      <c r="X27" s="618"/>
      <c r="Y27" s="666"/>
      <c r="Z27" s="667"/>
      <c r="AA27" s="667"/>
      <c r="AB27" s="668"/>
      <c r="AC27" s="666"/>
      <c r="AD27" s="667"/>
      <c r="AE27" s="668"/>
      <c r="AF27" s="666"/>
      <c r="AG27" s="668"/>
      <c r="AH27" s="666"/>
      <c r="AI27" s="668"/>
      <c r="AJ27" s="666"/>
      <c r="AK27" s="667"/>
      <c r="AL27" s="668"/>
      <c r="AM27" s="615"/>
      <c r="AN27" s="615"/>
      <c r="AO27" s="657"/>
      <c r="AP27" s="658"/>
      <c r="AQ27" s="661"/>
      <c r="AR27" s="662"/>
      <c r="AS27" s="445"/>
      <c r="AT27" s="446"/>
      <c r="AU27" s="442"/>
      <c r="AV27" s="442"/>
      <c r="AW27" s="445"/>
      <c r="AX27" s="446"/>
      <c r="AY27" s="442"/>
      <c r="AZ27" s="445"/>
      <c r="BA27" s="446"/>
    </row>
    <row r="28" spans="1:53" ht="144.75" customHeight="1" x14ac:dyDescent="0.25">
      <c r="A28" s="552" t="s">
        <v>67</v>
      </c>
      <c r="B28" s="552"/>
      <c r="C28" s="552"/>
      <c r="D28" s="545" t="s">
        <v>105</v>
      </c>
      <c r="E28" s="545"/>
      <c r="F28" s="545"/>
      <c r="G28" s="545" t="s">
        <v>59</v>
      </c>
      <c r="H28" s="545"/>
      <c r="I28" s="545"/>
      <c r="J28" s="394" t="s">
        <v>36</v>
      </c>
      <c r="K28" s="545" t="s">
        <v>110</v>
      </c>
      <c r="L28" s="545" t="s">
        <v>111</v>
      </c>
      <c r="M28" s="545" t="s">
        <v>38</v>
      </c>
      <c r="N28" s="646">
        <v>2</v>
      </c>
      <c r="O28" s="646">
        <v>3</v>
      </c>
      <c r="P28" s="646">
        <f>N28*O28</f>
        <v>6</v>
      </c>
      <c r="Q28" s="670" t="s">
        <v>477</v>
      </c>
      <c r="R28" s="646"/>
      <c r="S28" s="545" t="s">
        <v>112</v>
      </c>
      <c r="T28" s="545" t="s">
        <v>40</v>
      </c>
      <c r="U28" s="545" t="s">
        <v>41</v>
      </c>
      <c r="V28" s="79" t="s">
        <v>106</v>
      </c>
      <c r="W28" s="394" t="s">
        <v>109</v>
      </c>
      <c r="X28" s="394"/>
      <c r="Y28" s="559" t="s">
        <v>114</v>
      </c>
      <c r="Z28" s="560"/>
      <c r="AA28" s="560"/>
      <c r="AB28" s="561"/>
      <c r="AC28" s="559" t="s">
        <v>117</v>
      </c>
      <c r="AD28" s="560"/>
      <c r="AE28" s="561"/>
      <c r="AF28" s="559" t="s">
        <v>120</v>
      </c>
      <c r="AG28" s="561"/>
      <c r="AH28" s="545" t="s">
        <v>155</v>
      </c>
      <c r="AI28" s="545"/>
      <c r="AJ28" s="675" t="s">
        <v>48</v>
      </c>
      <c r="AK28" s="675"/>
      <c r="AL28" s="675"/>
      <c r="AM28" s="89">
        <v>10</v>
      </c>
      <c r="AN28" s="89">
        <v>2</v>
      </c>
      <c r="AO28" s="548">
        <f t="shared" ref="AO28:AO29" si="2">AM28*AN28</f>
        <v>20</v>
      </c>
      <c r="AP28" s="548"/>
      <c r="AQ28" s="648" t="str">
        <f t="shared" ref="AQ28:AQ29" si="3">IF(AO28&lt;=30,"Administrar/EPP",IF(AO28&lt;=60,"Rediseñar/Separar","Eliminar"))</f>
        <v>Administrar/EPP</v>
      </c>
      <c r="AR28" s="649"/>
      <c r="AS28" s="331"/>
      <c r="AT28" s="331"/>
      <c r="AU28" s="4"/>
      <c r="AV28" s="4"/>
      <c r="AW28" s="331"/>
      <c r="AX28" s="331"/>
      <c r="AY28" s="4"/>
      <c r="AZ28" s="331"/>
      <c r="BA28" s="331"/>
    </row>
    <row r="29" spans="1:53" ht="129" customHeight="1" x14ac:dyDescent="0.25">
      <c r="A29" s="552"/>
      <c r="B29" s="552"/>
      <c r="C29" s="552"/>
      <c r="D29" s="545"/>
      <c r="E29" s="545"/>
      <c r="F29" s="545"/>
      <c r="G29" s="545"/>
      <c r="H29" s="545"/>
      <c r="I29" s="545"/>
      <c r="J29" s="394"/>
      <c r="K29" s="545"/>
      <c r="L29" s="545"/>
      <c r="M29" s="545"/>
      <c r="N29" s="647"/>
      <c r="O29" s="647"/>
      <c r="P29" s="647"/>
      <c r="Q29" s="672"/>
      <c r="R29" s="647"/>
      <c r="S29" s="545"/>
      <c r="T29" s="545"/>
      <c r="U29" s="545"/>
      <c r="V29" s="79" t="s">
        <v>106</v>
      </c>
      <c r="W29" s="394" t="s">
        <v>113</v>
      </c>
      <c r="X29" s="394"/>
      <c r="Y29" s="559" t="s">
        <v>115</v>
      </c>
      <c r="Z29" s="560"/>
      <c r="AA29" s="560"/>
      <c r="AB29" s="561"/>
      <c r="AC29" s="559" t="s">
        <v>116</v>
      </c>
      <c r="AD29" s="560"/>
      <c r="AE29" s="561"/>
      <c r="AF29" s="559" t="s">
        <v>104</v>
      </c>
      <c r="AG29" s="561"/>
      <c r="AH29" s="545" t="s">
        <v>155</v>
      </c>
      <c r="AI29" s="545"/>
      <c r="AJ29" s="675" t="s">
        <v>48</v>
      </c>
      <c r="AK29" s="675"/>
      <c r="AL29" s="675"/>
      <c r="AM29" s="89">
        <v>5</v>
      </c>
      <c r="AN29" s="89">
        <v>3</v>
      </c>
      <c r="AO29" s="548">
        <f t="shared" si="2"/>
        <v>15</v>
      </c>
      <c r="AP29" s="548"/>
      <c r="AQ29" s="648" t="str">
        <f t="shared" si="3"/>
        <v>Administrar/EPP</v>
      </c>
      <c r="AR29" s="649"/>
      <c r="AS29" s="331"/>
      <c r="AT29" s="331"/>
      <c r="AU29" s="4"/>
      <c r="AV29" s="4"/>
      <c r="AW29" s="331"/>
      <c r="AX29" s="331"/>
      <c r="AY29" s="4"/>
      <c r="AZ29" s="331"/>
      <c r="BA29" s="331"/>
    </row>
    <row r="30" spans="1:53" ht="84" customHeight="1" x14ac:dyDescent="0.25"/>
  </sheetData>
  <sheetProtection formatCells="0" formatColumns="0" formatRows="0" insertColumns="0" insertRows="0" insertHyperlinks="0" deleteColumns="0" deleteRows="0" sort="0" autoFilter="0" pivotTables="0"/>
  <mergeCells count="262">
    <mergeCell ref="AZ26:BA27"/>
    <mergeCell ref="W15:X15"/>
    <mergeCell ref="Y15:AB15"/>
    <mergeCell ref="AC15:AE15"/>
    <mergeCell ref="AF15:AG15"/>
    <mergeCell ref="AH15:AI15"/>
    <mergeCell ref="AJ15:AL15"/>
    <mergeCell ref="AO15:AP15"/>
    <mergeCell ref="AQ15:AR15"/>
    <mergeCell ref="AW23:AX23"/>
    <mergeCell ref="W28:X28"/>
    <mergeCell ref="Y28:AB28"/>
    <mergeCell ref="AO23:AP23"/>
    <mergeCell ref="AQ29:AR29"/>
    <mergeCell ref="AS29:AT29"/>
    <mergeCell ref="AW29:AX29"/>
    <mergeCell ref="AZ29:BA29"/>
    <mergeCell ref="AS28:AT28"/>
    <mergeCell ref="AW28:AX28"/>
    <mergeCell ref="AZ28:BA28"/>
    <mergeCell ref="W29:X29"/>
    <mergeCell ref="Y29:AB29"/>
    <mergeCell ref="AC29:AE29"/>
    <mergeCell ref="AF29:AG29"/>
    <mergeCell ref="AH29:AI29"/>
    <mergeCell ref="AJ29:AL29"/>
    <mergeCell ref="AO29:AP29"/>
    <mergeCell ref="AC28:AE28"/>
    <mergeCell ref="AF28:AG28"/>
    <mergeCell ref="AH28:AI28"/>
    <mergeCell ref="AJ28:AL28"/>
    <mergeCell ref="AO28:AP28"/>
    <mergeCell ref="AQ28:AR28"/>
    <mergeCell ref="AJ24:AL24"/>
    <mergeCell ref="AQ26:AR27"/>
    <mergeCell ref="AS26:AT27"/>
    <mergeCell ref="AU26:AU27"/>
    <mergeCell ref="AV26:AV27"/>
    <mergeCell ref="AW26:AX27"/>
    <mergeCell ref="AY26:AY27"/>
    <mergeCell ref="A28:C29"/>
    <mergeCell ref="D28:F29"/>
    <mergeCell ref="G28:I29"/>
    <mergeCell ref="J28:J29"/>
    <mergeCell ref="K28:K29"/>
    <mergeCell ref="L28:L29"/>
    <mergeCell ref="AM26:AM27"/>
    <mergeCell ref="AN26:AN27"/>
    <mergeCell ref="AO26:AP27"/>
    <mergeCell ref="M23:M27"/>
    <mergeCell ref="S23:S27"/>
    <mergeCell ref="T23:T27"/>
    <mergeCell ref="U23:U27"/>
    <mergeCell ref="M28:M29"/>
    <mergeCell ref="S28:S29"/>
    <mergeCell ref="T28:T29"/>
    <mergeCell ref="U28:U29"/>
    <mergeCell ref="D19:F22"/>
    <mergeCell ref="AZ23:BA23"/>
    <mergeCell ref="W25:X25"/>
    <mergeCell ref="Y25:AB25"/>
    <mergeCell ref="AC25:AE25"/>
    <mergeCell ref="AF25:AG25"/>
    <mergeCell ref="AH25:AI25"/>
    <mergeCell ref="AJ25:AL25"/>
    <mergeCell ref="AO25:AP25"/>
    <mergeCell ref="AC23:AE23"/>
    <mergeCell ref="AF23:AG23"/>
    <mergeCell ref="AH23:AI23"/>
    <mergeCell ref="AJ23:AL23"/>
    <mergeCell ref="AQ23:AR23"/>
    <mergeCell ref="W23:X23"/>
    <mergeCell ref="Y23:AB23"/>
    <mergeCell ref="AS25:AT25"/>
    <mergeCell ref="AW25:AX25"/>
    <mergeCell ref="AZ25:BA25"/>
    <mergeCell ref="W24:X24"/>
    <mergeCell ref="Y24:AB24"/>
    <mergeCell ref="AC24:AE24"/>
    <mergeCell ref="AF24:AG24"/>
    <mergeCell ref="AH24:AI24"/>
    <mergeCell ref="AZ22:BA22"/>
    <mergeCell ref="A23:C27"/>
    <mergeCell ref="D23:F27"/>
    <mergeCell ref="G23:I27"/>
    <mergeCell ref="J23:J27"/>
    <mergeCell ref="K23:K27"/>
    <mergeCell ref="L23:L27"/>
    <mergeCell ref="T19:T22"/>
    <mergeCell ref="U19:U22"/>
    <mergeCell ref="AS23:AT23"/>
    <mergeCell ref="V26:V27"/>
    <mergeCell ref="W26:X27"/>
    <mergeCell ref="Y26:AB27"/>
    <mergeCell ref="AC26:AE27"/>
    <mergeCell ref="AF26:AG27"/>
    <mergeCell ref="AH26:AI27"/>
    <mergeCell ref="AJ26:AL27"/>
    <mergeCell ref="AO21:AP21"/>
    <mergeCell ref="AQ21:AR21"/>
    <mergeCell ref="AS21:AT21"/>
    <mergeCell ref="AO19:AP19"/>
    <mergeCell ref="AQ19:AR19"/>
    <mergeCell ref="AS19:AT19"/>
    <mergeCell ref="A19:C22"/>
    <mergeCell ref="AW20:AX20"/>
    <mergeCell ref="W22:X22"/>
    <mergeCell ref="Y22:AB22"/>
    <mergeCell ref="AC22:AE22"/>
    <mergeCell ref="AF22:AG22"/>
    <mergeCell ref="AH22:AI22"/>
    <mergeCell ref="AJ22:AL22"/>
    <mergeCell ref="AO22:AP22"/>
    <mergeCell ref="AQ22:AR22"/>
    <mergeCell ref="AS22:AT22"/>
    <mergeCell ref="AW22:AX22"/>
    <mergeCell ref="G19:I22"/>
    <mergeCell ref="J19:J22"/>
    <mergeCell ref="K19:K22"/>
    <mergeCell ref="L19:L22"/>
    <mergeCell ref="M19:M22"/>
    <mergeCell ref="S19:S22"/>
    <mergeCell ref="AZ19:BA19"/>
    <mergeCell ref="W20:X20"/>
    <mergeCell ref="Y20:AB20"/>
    <mergeCell ref="AC20:AE20"/>
    <mergeCell ref="AF20:AG20"/>
    <mergeCell ref="AH20:AI20"/>
    <mergeCell ref="AJ20:AL20"/>
    <mergeCell ref="AO20:AP20"/>
    <mergeCell ref="AH19:AI19"/>
    <mergeCell ref="AJ19:AL19"/>
    <mergeCell ref="N19:N22"/>
    <mergeCell ref="O19:O22"/>
    <mergeCell ref="P19:P22"/>
    <mergeCell ref="Q19:Q22"/>
    <mergeCell ref="R19:R22"/>
    <mergeCell ref="AW19:AX19"/>
    <mergeCell ref="W19:X19"/>
    <mergeCell ref="Y19:AB19"/>
    <mergeCell ref="U14:U18"/>
    <mergeCell ref="W14:X14"/>
    <mergeCell ref="Y14:AB14"/>
    <mergeCell ref="AC14:AE14"/>
    <mergeCell ref="AF14:AG14"/>
    <mergeCell ref="AH14:AI14"/>
    <mergeCell ref="W17:X17"/>
    <mergeCell ref="Y17:AB17"/>
    <mergeCell ref="AC17:AE17"/>
    <mergeCell ref="AF17:AG17"/>
    <mergeCell ref="W16:X16"/>
    <mergeCell ref="Y16:AB16"/>
    <mergeCell ref="AC16:AE16"/>
    <mergeCell ref="AF16:AG16"/>
    <mergeCell ref="AH16:AI16"/>
    <mergeCell ref="AH17:AI17"/>
    <mergeCell ref="A14:C18"/>
    <mergeCell ref="D14:F18"/>
    <mergeCell ref="G14:I18"/>
    <mergeCell ref="J14:J18"/>
    <mergeCell ref="K14:K18"/>
    <mergeCell ref="L14:L18"/>
    <mergeCell ref="M14:M18"/>
    <mergeCell ref="S14:S18"/>
    <mergeCell ref="T14:T18"/>
    <mergeCell ref="N14:N18"/>
    <mergeCell ref="O14:O18"/>
    <mergeCell ref="P14:P18"/>
    <mergeCell ref="Q14:Q18"/>
    <mergeCell ref="R14:R18"/>
    <mergeCell ref="AY1:BA2"/>
    <mergeCell ref="A2:B2"/>
    <mergeCell ref="C2:J2"/>
    <mergeCell ref="A3:B3"/>
    <mergeCell ref="C3:J3"/>
    <mergeCell ref="L3:AX4"/>
    <mergeCell ref="AF13:AG13"/>
    <mergeCell ref="AZ13:BA13"/>
    <mergeCell ref="AH13:AI13"/>
    <mergeCell ref="AJ13:AL13"/>
    <mergeCell ref="AO13:AP13"/>
    <mergeCell ref="AQ13:AR13"/>
    <mergeCell ref="AS13:AT13"/>
    <mergeCell ref="AW13:AX13"/>
    <mergeCell ref="A13:C13"/>
    <mergeCell ref="D13:F13"/>
    <mergeCell ref="G13:I13"/>
    <mergeCell ref="W13:X13"/>
    <mergeCell ref="Y13:AB13"/>
    <mergeCell ref="AC13:AE13"/>
    <mergeCell ref="A1:B1"/>
    <mergeCell ref="C1:J1"/>
    <mergeCell ref="K1:K4"/>
    <mergeCell ref="L1:AX2"/>
    <mergeCell ref="AY3:BA3"/>
    <mergeCell ref="A4:B4"/>
    <mergeCell ref="C4:J4"/>
    <mergeCell ref="AY4:BA4"/>
    <mergeCell ref="A5:J9"/>
    <mergeCell ref="K5:BA8"/>
    <mergeCell ref="K9:BA9"/>
    <mergeCell ref="A12:X12"/>
    <mergeCell ref="Y12:AI12"/>
    <mergeCell ref="AJ12:BA12"/>
    <mergeCell ref="N23:N27"/>
    <mergeCell ref="R23:R27"/>
    <mergeCell ref="O23:O27"/>
    <mergeCell ref="P23:P27"/>
    <mergeCell ref="Q23:Q27"/>
    <mergeCell ref="N28:N29"/>
    <mergeCell ref="O28:O29"/>
    <mergeCell ref="P28:P29"/>
    <mergeCell ref="Q28:Q29"/>
    <mergeCell ref="R28:R29"/>
    <mergeCell ref="AJ14:AL14"/>
    <mergeCell ref="AJ17:AL17"/>
    <mergeCell ref="W21:X21"/>
    <mergeCell ref="Y21:AB21"/>
    <mergeCell ref="AC21:AE21"/>
    <mergeCell ref="AF21:AG21"/>
    <mergeCell ref="AH21:AI21"/>
    <mergeCell ref="AJ21:AL21"/>
    <mergeCell ref="BB12:BG12"/>
    <mergeCell ref="AJ16:AL16"/>
    <mergeCell ref="AO16:AP16"/>
    <mergeCell ref="AQ16:AR16"/>
    <mergeCell ref="AS16:AT16"/>
    <mergeCell ref="AW16:AX16"/>
    <mergeCell ref="AZ16:BA16"/>
    <mergeCell ref="AO14:AP14"/>
    <mergeCell ref="AQ14:AR14"/>
    <mergeCell ref="AS14:AT14"/>
    <mergeCell ref="AW14:AX14"/>
    <mergeCell ref="AZ14:BA14"/>
    <mergeCell ref="AO18:AP18"/>
    <mergeCell ref="AQ18:AR18"/>
    <mergeCell ref="AS18:AT18"/>
    <mergeCell ref="AC19:AE19"/>
    <mergeCell ref="AO24:AP24"/>
    <mergeCell ref="AQ24:AR24"/>
    <mergeCell ref="AS24:AT24"/>
    <mergeCell ref="AW24:AX24"/>
    <mergeCell ref="AZ24:BA24"/>
    <mergeCell ref="AZ17:BA17"/>
    <mergeCell ref="W18:X18"/>
    <mergeCell ref="Y18:AB18"/>
    <mergeCell ref="AC18:AE18"/>
    <mergeCell ref="AF18:AG18"/>
    <mergeCell ref="AH18:AI18"/>
    <mergeCell ref="AF19:AG19"/>
    <mergeCell ref="AZ20:BA20"/>
    <mergeCell ref="AO17:AP17"/>
    <mergeCell ref="AQ17:AR17"/>
    <mergeCell ref="AS17:AT17"/>
    <mergeCell ref="AW17:AX17"/>
    <mergeCell ref="AW18:AX18"/>
    <mergeCell ref="AZ18:BA18"/>
    <mergeCell ref="AJ18:AL18"/>
    <mergeCell ref="AW21:AX21"/>
    <mergeCell ref="AZ21:BA21"/>
    <mergeCell ref="AQ20:AR20"/>
    <mergeCell ref="AS20:AT20"/>
  </mergeCells>
  <conditionalFormatting sqref="AQ14:AR14 AQ17:AR21">
    <cfRule type="containsText" dxfId="16" priority="17" operator="containsText" text="Administrar/EPP">
      <formula>NOT(ISERROR(SEARCH("Administrar/EPP",AQ14)))</formula>
    </cfRule>
  </conditionalFormatting>
  <conditionalFormatting sqref="AQ17:AR17">
    <cfRule type="containsText" dxfId="15" priority="14" operator="containsText" text="Rediseñar/Separar">
      <formula>NOT(ISERROR(SEARCH("Rediseñar/Separar",AQ17)))</formula>
    </cfRule>
    <cfRule type="containsText" dxfId="14" priority="15" operator="containsText" text="Administrar/Separar">
      <formula>NOT(ISERROR(SEARCH("Administrar/Separar",AQ17)))</formula>
    </cfRule>
    <cfRule type="containsText" dxfId="13" priority="16" operator="containsText" text="Eliminar">
      <formula>NOT(ISERROR(SEARCH("Eliminar",AQ17)))</formula>
    </cfRule>
  </conditionalFormatting>
  <conditionalFormatting sqref="AY17">
    <cfRule type="containsText" dxfId="12" priority="13" operator="containsText" text="Administrar/EPP">
      <formula>NOT(ISERROR(SEARCH("Administrar/EPP",AY17)))</formula>
    </cfRule>
  </conditionalFormatting>
  <conditionalFormatting sqref="AQ16:AR16">
    <cfRule type="containsText" dxfId="11" priority="12" operator="containsText" text="Administrar/EPP">
      <formula>NOT(ISERROR(SEARCH("Administrar/EPP",AQ16)))</formula>
    </cfRule>
  </conditionalFormatting>
  <conditionalFormatting sqref="AY16">
    <cfRule type="containsText" dxfId="10" priority="11" operator="containsText" text="Administrar/EPP">
      <formula>NOT(ISERROR(SEARCH("Administrar/EPP",AY16)))</formula>
    </cfRule>
  </conditionalFormatting>
  <conditionalFormatting sqref="AQ24:AR24">
    <cfRule type="containsText" dxfId="9" priority="10" operator="containsText" text="Administrar/EPP">
      <formula>NOT(ISERROR(SEARCH("Administrar/EPP",AQ24)))</formula>
    </cfRule>
  </conditionalFormatting>
  <conditionalFormatting sqref="AY24">
    <cfRule type="containsText" dxfId="8" priority="9" operator="containsText" text="Administrar/EPP">
      <formula>NOT(ISERROR(SEARCH("Administrar/EPP",AY24)))</formula>
    </cfRule>
  </conditionalFormatting>
  <conditionalFormatting sqref="BB14:BG14">
    <cfRule type="containsText" dxfId="7" priority="8" operator="containsText" text="Administrar/EPP">
      <formula>NOT(ISERROR(SEARCH("Administrar/EPP",BB14)))</formula>
    </cfRule>
  </conditionalFormatting>
  <conditionalFormatting sqref="BC14">
    <cfRule type="containsText" dxfId="6" priority="7" operator="containsText" text="Se Acepta">
      <formula>NOT(ISERROR(SEARCH("Se Acepta",BC14)))</formula>
    </cfRule>
  </conditionalFormatting>
  <conditionalFormatting sqref="BC14">
    <cfRule type="containsText" dxfId="5" priority="6" operator="containsText" text="Se Rechaza">
      <formula>NOT(ISERROR(SEARCH("Se Rechaza",BC14)))</formula>
    </cfRule>
  </conditionalFormatting>
  <conditionalFormatting sqref="AY15">
    <cfRule type="containsText" dxfId="4" priority="5" operator="containsText" text="Administrar/EPP">
      <formula>NOT(ISERROR(SEARCH("Administrar/EPP",AY15)))</formula>
    </cfRule>
  </conditionalFormatting>
  <conditionalFormatting sqref="BB15:BG15">
    <cfRule type="containsText" dxfId="3" priority="4" operator="containsText" text="Administrar/EPP">
      <formula>NOT(ISERROR(SEARCH("Administrar/EPP",BB15)))</formula>
    </cfRule>
  </conditionalFormatting>
  <conditionalFormatting sqref="BC15">
    <cfRule type="containsText" dxfId="2" priority="3" operator="containsText" text="Se Acepta">
      <formula>NOT(ISERROR(SEARCH("Se Acepta",BC15)))</formula>
    </cfRule>
  </conditionalFormatting>
  <conditionalFormatting sqref="BC15">
    <cfRule type="containsText" dxfId="1" priority="2" operator="containsText" text="Se Rechaza">
      <formula>NOT(ISERROR(SEARCH("Se Rechaza",BC15)))</formula>
    </cfRule>
  </conditionalFormatting>
  <conditionalFormatting sqref="AQ15:AR15">
    <cfRule type="containsText" dxfId="0" priority="1" operator="containsText" text="Administrar/EPP">
      <formula>NOT(ISERROR(SEARCH("Administrar/EPP",AQ15)))</formula>
    </cfRule>
  </conditionalFormatting>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IPER RECEPCIÓN</vt:lpstr>
      <vt:lpstr>IPER SELECCIÓN Y RECLUTAMIENTO</vt:lpstr>
      <vt:lpstr>IPER SALAS COMUNES</vt:lpstr>
      <vt:lpstr>COMERCIAL</vt:lpstr>
      <vt:lpstr>ADMIN Y FINANZAS</vt:lpstr>
      <vt:lpstr>PLANIFICACION Y GERENCIA</vt:lpstr>
      <vt:lpstr>ÁREA OPERACIONES</vt:lpstr>
      <vt:lpstr>INFORMATICA </vt:lpstr>
      <vt:lpstr>RRHH</vt:lpstr>
      <vt:lpstr>SEVERIDAD Y PROBABILIDAD</vt:lpstr>
      <vt:lpstr>RIESGO RESIDUAL</vt:lpstr>
      <vt:lpstr>INCIDENTES</vt:lpstr>
      <vt:lpstr>CAUSAS INMEDIATAS</vt:lpstr>
      <vt:lpstr>OPORTUNIDAD DE MEJORA</vt:lpstr>
      <vt:lpstr>'IPER RECEPCIÓN'!Área_de_impresión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Rojas</dc:creator>
  <cp:lastModifiedBy>Prevención de Riesgos</cp:lastModifiedBy>
  <cp:lastPrinted>2019-02-19T13:10:03Z</cp:lastPrinted>
  <dcterms:created xsi:type="dcterms:W3CDTF">2014-10-01T13:39:34Z</dcterms:created>
  <dcterms:modified xsi:type="dcterms:W3CDTF">2025-01-27T15:16:30Z</dcterms:modified>
</cp:coreProperties>
</file>